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855" yWindow="65476" windowWidth="9450" windowHeight="8760" activeTab="0"/>
  </bookViews>
  <sheets>
    <sheet name="Plan1" sheetId="1" r:id="rId1"/>
  </sheets>
  <definedNames>
    <definedName name="_ftnref1" localSheetId="0">'Plan1'!$A$7</definedName>
  </definedNames>
  <calcPr fullCalcOnLoad="1"/>
</workbook>
</file>

<file path=xl/sharedStrings.xml><?xml version="1.0" encoding="utf-8"?>
<sst xmlns="http://schemas.openxmlformats.org/spreadsheetml/2006/main" count="35" uniqueCount="32">
  <si>
    <t>CRITÉRIO</t>
  </si>
  <si>
    <t xml:space="preserve">UNIDADE </t>
  </si>
  <si>
    <t>Ano</t>
  </si>
  <si>
    <t>Participação</t>
  </si>
  <si>
    <t>Peso</t>
  </si>
  <si>
    <t>Total:</t>
  </si>
  <si>
    <t>Pontuação
Bruta</t>
  </si>
  <si>
    <t>Pontuação 
Final</t>
  </si>
  <si>
    <t>Siga o procedimento abaixo:</t>
  </si>
  <si>
    <t>Pontuação máxima</t>
  </si>
  <si>
    <t>MATRÍCULA</t>
  </si>
  <si>
    <t>NOME</t>
  </si>
  <si>
    <t>DATA DA POSSE</t>
  </si>
  <si>
    <t>LOTAÇÃO</t>
  </si>
  <si>
    <t>2. Tempo restante para aposentadoria integral.</t>
  </si>
  <si>
    <t>1.  Tempo de efetivo exercício no TCU</t>
  </si>
  <si>
    <t xml:space="preserve">Trimestre </t>
  </si>
  <si>
    <t>5. Exercício de FC-3 ou superior (excetuando-se gestor e coordenador de Projeto) nos últimos cinco anos.</t>
  </si>
  <si>
    <t>Atenção: não atuar processo.</t>
  </si>
  <si>
    <r>
      <t xml:space="preserve">3. </t>
    </r>
    <r>
      <rPr>
        <sz val="11"/>
        <rFont val="Calibri"/>
        <family val="2"/>
      </rPr>
      <t>Participação efetiva em projetos institucionais instituídos no âmbito do TCU nos últimos cinco anos.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(1º critério de desempate).</t>
    </r>
  </si>
  <si>
    <r>
      <t xml:space="preserve">4. </t>
    </r>
    <r>
      <rPr>
        <sz val="11"/>
        <rFont val="Calibri"/>
        <family val="2"/>
      </rPr>
      <t>Participação efetiva em grupos de trabalho instituídos no âmbito do TCU nos últimos cinco anos (2º critério de desempate)</t>
    </r>
  </si>
  <si>
    <t>6.1. em 2011</t>
  </si>
  <si>
    <t>6.2. em 2010</t>
  </si>
  <si>
    <t>6.3. em 2009</t>
  </si>
  <si>
    <t>6.4. em 2008</t>
  </si>
  <si>
    <t>6.5. em 2007</t>
  </si>
  <si>
    <r>
      <rPr>
        <b/>
        <u val="single"/>
        <sz val="11"/>
        <color indexed="10"/>
        <rFont val="Calibri"/>
        <family val="2"/>
      </rPr>
      <t>ATENÇÃO</t>
    </r>
    <r>
      <rPr>
        <b/>
        <sz val="11"/>
        <color indexed="10"/>
        <rFont val="Calibri"/>
        <family val="2"/>
      </rPr>
      <t>: Preencha todos os campos de identificação, sob pena de eliminação do certame.</t>
    </r>
  </si>
  <si>
    <t>Quantidade (preencher)</t>
  </si>
  <si>
    <t>TERMO DE COMPROMISSO (este documento deverá ser assinado eletronicamente, nos termos do Edital de Abertura).</t>
  </si>
  <si>
    <r>
      <t xml:space="preserve">Declaro que preencho todos os requisitos exigidos no presente processo seletivo (itens 1.5 e 1.6 do Edital de abertura de inscrições).
Nos termos da Resolução-TCU nº 212, de 25/6/2008, comprometo-me, caso selecionado(a): 
a) a apresentar ao ISC, após retornar do Programa, o anteprojeto de produção, aplicação e disseminação de conhecimentos adquiridos no </t>
    </r>
    <r>
      <rPr>
        <b/>
        <sz val="11"/>
        <rFont val="Calibri"/>
        <family val="2"/>
      </rPr>
      <t>Programa Minerva</t>
    </r>
    <r>
      <rPr>
        <sz val="11"/>
        <rFont val="Calibri"/>
        <family val="2"/>
      </rPr>
      <t xml:space="preserve">;
b) a permanecer nos quadros do Tribunal de Contas da União na condição de servidor ativo, após o término do curso, por período equivalente à sua duração, sob pena de restituição, ao TCU, do valor total investido;
c) a encaminhar o trabalho final a ser desenvolvido durante o Programa ao Instituto Serzedello Corrêa (ISC), em Brasília/DF, até 60 (sessenta) dias após o término do programa.
Coloco-me à disposição para participar como docente em futuros cursos promovidos pelo ISC. 
Declaro que conheço e aceito as exigências deste processo seletivo e da Resolução-TCU nº 212/2008, e que as informações aqui prestadas são verídicas.
</t>
    </r>
  </si>
  <si>
    <r>
      <rPr>
        <b/>
        <sz val="14"/>
        <rFont val="Calibri"/>
        <family val="2"/>
      </rPr>
      <t xml:space="preserve">PROCESSO SELETIVO PARA O PROGRAMA MINERVA - 1º SEMESTRE DE 2013
</t>
    </r>
    <r>
      <rPr>
        <b/>
        <sz val="11"/>
        <rFont val="Calibri"/>
        <family val="2"/>
      </rPr>
      <t xml:space="preserve">
</t>
    </r>
    <r>
      <rPr>
        <b/>
        <sz val="12"/>
        <rFont val="Calibri"/>
        <family val="2"/>
      </rPr>
      <t>FORMULÁRIO DE INSCRIÇÃO</t>
    </r>
  </si>
  <si>
    <t>6. Participação em programas internacionais de intercâmbio promovidos por quaisquer instituições não referidos no item 1.6, letra “e”, deste Edital, conforme o ano: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</si>
</sst>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"/>
    <numFmt numFmtId="177" formatCode="0.0"/>
    <numFmt numFmtId="178" formatCode="[$-416]dddd\,\ d&quot; de &quot;mmmm&quot; de &quot;yyyy"/>
    <numFmt numFmtId="179" formatCode="0.0000"/>
    <numFmt numFmtId="180" formatCode="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u val="single"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64FCA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25" fillId="33" borderId="10" xfId="0" applyFont="1" applyFill="1" applyBorder="1" applyAlignment="1" applyProtection="1">
      <alignment horizontal="center" vertical="center" wrapText="1" shrinkToFi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 shrinkToFit="1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5" fillId="33" borderId="10" xfId="0" applyFont="1" applyFill="1" applyBorder="1" applyAlignment="1" applyProtection="1">
      <alignment horizontal="center" vertical="center" shrinkToFit="1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top"/>
      <protection/>
    </xf>
    <xf numFmtId="0" fontId="27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1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35" borderId="0" xfId="0" applyFont="1" applyFill="1" applyBorder="1" applyAlignment="1" applyProtection="1">
      <alignment horizontal="left" vertical="top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2" fillId="33" borderId="10" xfId="0" applyFont="1" applyFill="1" applyBorder="1" applyAlignment="1" applyProtection="1">
      <alignment horizontal="center"/>
      <protection/>
    </xf>
    <xf numFmtId="14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 shrinkToFit="1"/>
      <protection/>
    </xf>
    <xf numFmtId="0" fontId="25" fillId="33" borderId="14" xfId="0" applyFont="1" applyFill="1" applyBorder="1" applyAlignment="1" applyProtection="1">
      <alignment horizontal="center" vertical="center" shrinkToFit="1"/>
      <protection/>
    </xf>
    <xf numFmtId="0" fontId="25" fillId="33" borderId="13" xfId="0" applyFont="1" applyFill="1" applyBorder="1" applyAlignment="1" applyProtection="1">
      <alignment horizontal="center" vertical="center" shrinkToFit="1"/>
      <protection/>
    </xf>
    <xf numFmtId="0" fontId="25" fillId="33" borderId="11" xfId="0" applyFont="1" applyFill="1" applyBorder="1" applyAlignment="1" applyProtection="1">
      <alignment horizontal="center" vertical="center" shrinkToFit="1"/>
      <protection/>
    </xf>
    <xf numFmtId="0" fontId="1" fillId="0" borderId="10" xfId="0" applyFont="1" applyFill="1" applyBorder="1" applyAlignment="1" applyProtection="1">
      <alignment horizontal="justify" vertical="center" wrapText="1" shrinkToFit="1"/>
      <protection/>
    </xf>
    <xf numFmtId="0" fontId="1" fillId="0" borderId="14" xfId="0" applyFont="1" applyFill="1" applyBorder="1" applyAlignment="1" applyProtection="1">
      <alignment horizontal="justify" vertical="center" wrapText="1" shrinkToFit="1"/>
      <protection/>
    </xf>
    <xf numFmtId="0" fontId="1" fillId="0" borderId="13" xfId="0" applyFont="1" applyFill="1" applyBorder="1" applyAlignment="1" applyProtection="1">
      <alignment horizontal="justify" vertical="center" wrapText="1" shrinkToFit="1"/>
      <protection/>
    </xf>
    <xf numFmtId="0" fontId="1" fillId="0" borderId="11" xfId="0" applyFont="1" applyFill="1" applyBorder="1" applyAlignment="1" applyProtection="1">
      <alignment horizontal="justify" vertical="center" wrapText="1" shrinkToFi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95250</xdr:rowOff>
    </xdr:from>
    <xdr:to>
      <xdr:col>8</xdr:col>
      <xdr:colOff>581025</xdr:colOff>
      <xdr:row>28</xdr:row>
      <xdr:rowOff>19050</xdr:rowOff>
    </xdr:to>
    <xdr:pic>
      <xdr:nvPicPr>
        <xdr:cNvPr id="1" name="Diagrama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97345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123825</xdr:rowOff>
    </xdr:from>
    <xdr:to>
      <xdr:col>0</xdr:col>
      <xdr:colOff>857250</xdr:colOff>
      <xdr:row>0</xdr:row>
      <xdr:rowOff>638175</xdr:rowOff>
    </xdr:to>
    <xdr:pic>
      <xdr:nvPicPr>
        <xdr:cNvPr id="2" name="Imagem 5" descr="TCU_MARCA_C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23825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PageLayoutView="0" workbookViewId="0" topLeftCell="A1">
      <selection activeCell="G3" sqref="G3:I3"/>
    </sheetView>
  </sheetViews>
  <sheetFormatPr defaultColWidth="9.140625" defaultRowHeight="12.75"/>
  <cols>
    <col min="1" max="1" width="20.7109375" style="2" customWidth="1"/>
    <col min="2" max="2" width="44.57421875" style="2" customWidth="1"/>
    <col min="3" max="3" width="14.28125" style="2" customWidth="1"/>
    <col min="4" max="4" width="15.421875" style="2" customWidth="1"/>
    <col min="5" max="5" width="14.8515625" style="2" customWidth="1"/>
    <col min="6" max="6" width="5.28125" style="2" bestFit="1" customWidth="1"/>
    <col min="7" max="7" width="11.00390625" style="2" customWidth="1"/>
    <col min="8" max="8" width="11.140625" style="2" customWidth="1"/>
    <col min="9" max="9" width="11.7109375" style="2" customWidth="1"/>
    <col min="10" max="16384" width="9.140625" style="2" customWidth="1"/>
  </cols>
  <sheetData>
    <row r="1" spans="1:9" ht="59.25" customHeight="1">
      <c r="A1" s="27" t="s">
        <v>30</v>
      </c>
      <c r="B1" s="28"/>
      <c r="C1" s="28"/>
      <c r="D1" s="28"/>
      <c r="E1" s="28"/>
      <c r="F1" s="28"/>
      <c r="G1" s="28"/>
      <c r="H1" s="28"/>
      <c r="I1" s="28"/>
    </row>
    <row r="2" spans="1:9" ht="15">
      <c r="A2" s="17" t="s">
        <v>10</v>
      </c>
      <c r="B2" s="33" t="s">
        <v>11</v>
      </c>
      <c r="C2" s="34"/>
      <c r="D2" s="31" t="s">
        <v>12</v>
      </c>
      <c r="E2" s="31"/>
      <c r="F2" s="31"/>
      <c r="G2" s="31" t="s">
        <v>13</v>
      </c>
      <c r="H2" s="31"/>
      <c r="I2" s="31"/>
    </row>
    <row r="3" spans="1:9" ht="24" customHeight="1">
      <c r="A3" s="24"/>
      <c r="B3" s="35"/>
      <c r="C3" s="36"/>
      <c r="D3" s="32"/>
      <c r="E3" s="32"/>
      <c r="F3" s="32"/>
      <c r="G3" s="32"/>
      <c r="H3" s="32"/>
      <c r="I3" s="32"/>
    </row>
    <row r="4" spans="1:9" ht="24" customHeight="1">
      <c r="A4" s="20" t="s">
        <v>26</v>
      </c>
      <c r="B4" s="23"/>
      <c r="C4" s="23"/>
      <c r="D4" s="23"/>
      <c r="E4" s="29"/>
      <c r="F4" s="29"/>
      <c r="G4" s="16"/>
      <c r="H4" s="10"/>
      <c r="I4" s="11"/>
    </row>
    <row r="5" spans="1:9" ht="30">
      <c r="A5" s="38" t="s">
        <v>0</v>
      </c>
      <c r="B5" s="39"/>
      <c r="C5" s="40"/>
      <c r="D5" s="18" t="s">
        <v>1</v>
      </c>
      <c r="E5" s="12" t="s">
        <v>27</v>
      </c>
      <c r="F5" s="18" t="s">
        <v>4</v>
      </c>
      <c r="G5" s="13" t="s">
        <v>9</v>
      </c>
      <c r="H5" s="13" t="s">
        <v>6</v>
      </c>
      <c r="I5" s="13" t="s">
        <v>7</v>
      </c>
    </row>
    <row r="6" spans="1:9" ht="15" customHeight="1">
      <c r="A6" s="42" t="s">
        <v>15</v>
      </c>
      <c r="B6" s="43"/>
      <c r="C6" s="44"/>
      <c r="D6" s="14" t="s">
        <v>2</v>
      </c>
      <c r="E6" s="25"/>
      <c r="F6" s="14">
        <v>1</v>
      </c>
      <c r="G6" s="14">
        <v>10</v>
      </c>
      <c r="H6" s="14">
        <f aca="true" t="shared" si="0" ref="H6:H15">E6*F6</f>
        <v>0</v>
      </c>
      <c r="I6" s="14">
        <f>IF(H6&gt;=10,10,H6)</f>
        <v>0</v>
      </c>
    </row>
    <row r="7" spans="1:9" ht="15" customHeight="1">
      <c r="A7" s="42" t="s">
        <v>14</v>
      </c>
      <c r="B7" s="43"/>
      <c r="C7" s="44"/>
      <c r="D7" s="14" t="s">
        <v>2</v>
      </c>
      <c r="E7" s="25"/>
      <c r="F7" s="14">
        <v>1</v>
      </c>
      <c r="G7" s="14">
        <v>5</v>
      </c>
      <c r="H7" s="14">
        <f t="shared" si="0"/>
        <v>0</v>
      </c>
      <c r="I7" s="14">
        <f>IF(H7&gt;=5,5,H7)</f>
        <v>0</v>
      </c>
    </row>
    <row r="8" spans="1:9" ht="29.25" customHeight="1">
      <c r="A8" s="42" t="s">
        <v>19</v>
      </c>
      <c r="B8" s="43"/>
      <c r="C8" s="44"/>
      <c r="D8" s="14" t="s">
        <v>16</v>
      </c>
      <c r="E8" s="25"/>
      <c r="F8" s="14">
        <v>2</v>
      </c>
      <c r="G8" s="14">
        <v>10</v>
      </c>
      <c r="H8" s="14">
        <f t="shared" si="0"/>
        <v>0</v>
      </c>
      <c r="I8" s="14">
        <f>IF(H8&gt;=10,10,H8)</f>
        <v>0</v>
      </c>
    </row>
    <row r="9" spans="1:9" ht="30.75" customHeight="1">
      <c r="A9" s="42" t="s">
        <v>20</v>
      </c>
      <c r="B9" s="43"/>
      <c r="C9" s="44"/>
      <c r="D9" s="14" t="s">
        <v>3</v>
      </c>
      <c r="E9" s="25"/>
      <c r="F9" s="14">
        <v>1</v>
      </c>
      <c r="G9" s="14">
        <v>5</v>
      </c>
      <c r="H9" s="14">
        <f t="shared" si="0"/>
        <v>0</v>
      </c>
      <c r="I9" s="14">
        <f>IF(H9&gt;=5,5,H9)</f>
        <v>0</v>
      </c>
    </row>
    <row r="10" spans="1:9" ht="30.75" customHeight="1">
      <c r="A10" s="42" t="s">
        <v>17</v>
      </c>
      <c r="B10" s="43"/>
      <c r="C10" s="44"/>
      <c r="D10" s="14" t="s">
        <v>2</v>
      </c>
      <c r="E10" s="25"/>
      <c r="F10" s="14">
        <v>1</v>
      </c>
      <c r="G10" s="14">
        <v>5</v>
      </c>
      <c r="H10" s="14">
        <f t="shared" si="0"/>
        <v>0</v>
      </c>
      <c r="I10" s="14">
        <f>IF(H10&gt;=5,5,H10)</f>
        <v>0</v>
      </c>
    </row>
    <row r="11" spans="1:9" ht="15">
      <c r="A11" s="41" t="s">
        <v>31</v>
      </c>
      <c r="B11" s="41"/>
      <c r="C11" s="14" t="s">
        <v>21</v>
      </c>
      <c r="D11" s="37" t="s">
        <v>3</v>
      </c>
      <c r="E11" s="25"/>
      <c r="F11" s="14">
        <v>-5</v>
      </c>
      <c r="G11" s="14">
        <v>-5</v>
      </c>
      <c r="H11" s="14">
        <f t="shared" si="0"/>
        <v>0</v>
      </c>
      <c r="I11" s="14">
        <f>IF(H11&lt;=G11,G11,H11)</f>
        <v>0</v>
      </c>
    </row>
    <row r="12" spans="1:9" ht="15">
      <c r="A12" s="41"/>
      <c r="B12" s="41"/>
      <c r="C12" s="14" t="s">
        <v>22</v>
      </c>
      <c r="D12" s="37"/>
      <c r="E12" s="25"/>
      <c r="F12" s="14">
        <v>-4</v>
      </c>
      <c r="G12" s="14">
        <v>-4</v>
      </c>
      <c r="H12" s="14">
        <f t="shared" si="0"/>
        <v>0</v>
      </c>
      <c r="I12" s="14">
        <f>IF(H12&lt;=G12,G12,H12)</f>
        <v>0</v>
      </c>
    </row>
    <row r="13" spans="1:9" ht="15">
      <c r="A13" s="41"/>
      <c r="B13" s="41"/>
      <c r="C13" s="14" t="s">
        <v>23</v>
      </c>
      <c r="D13" s="37"/>
      <c r="E13" s="25"/>
      <c r="F13" s="14">
        <v>-3</v>
      </c>
      <c r="G13" s="14">
        <v>-3</v>
      </c>
      <c r="H13" s="14">
        <f t="shared" si="0"/>
        <v>0</v>
      </c>
      <c r="I13" s="14">
        <f>IF(H13&lt;=G13,G13,H13)</f>
        <v>0</v>
      </c>
    </row>
    <row r="14" spans="1:9" ht="15">
      <c r="A14" s="41"/>
      <c r="B14" s="41"/>
      <c r="C14" s="14" t="s">
        <v>24</v>
      </c>
      <c r="D14" s="37"/>
      <c r="E14" s="25"/>
      <c r="F14" s="14">
        <v>-2</v>
      </c>
      <c r="G14" s="14">
        <v>-2</v>
      </c>
      <c r="H14" s="14">
        <f t="shared" si="0"/>
        <v>0</v>
      </c>
      <c r="I14" s="14">
        <f>IF(H14&lt;=G14,G14,H14)</f>
        <v>0</v>
      </c>
    </row>
    <row r="15" spans="1:9" ht="15">
      <c r="A15" s="41"/>
      <c r="B15" s="41"/>
      <c r="C15" s="14" t="s">
        <v>25</v>
      </c>
      <c r="D15" s="37"/>
      <c r="E15" s="25"/>
      <c r="F15" s="14">
        <v>-1</v>
      </c>
      <c r="G15" s="14">
        <v>-1</v>
      </c>
      <c r="H15" s="14">
        <f t="shared" si="0"/>
        <v>0</v>
      </c>
      <c r="I15" s="14">
        <f>IF(H15&lt;=G15,G15,H15)</f>
        <v>0</v>
      </c>
    </row>
    <row r="16" spans="1:9" ht="22.5" customHeight="1">
      <c r="A16" s="6"/>
      <c r="B16" s="1"/>
      <c r="C16" s="1"/>
      <c r="D16" s="7"/>
      <c r="E16" s="8"/>
      <c r="F16" s="9"/>
      <c r="G16" s="9"/>
      <c r="H16" s="19" t="s">
        <v>5</v>
      </c>
      <c r="I16" s="15">
        <f>SUM(I6:I15)</f>
        <v>0</v>
      </c>
    </row>
    <row r="17" spans="1:5" ht="15">
      <c r="A17" s="22" t="s">
        <v>28</v>
      </c>
      <c r="B17" s="21"/>
      <c r="C17" s="21"/>
      <c r="D17" s="21"/>
      <c r="E17" s="1"/>
    </row>
    <row r="18" spans="1:9" ht="136.5" customHeight="1">
      <c r="A18" s="30" t="s">
        <v>29</v>
      </c>
      <c r="B18" s="30"/>
      <c r="C18" s="30"/>
      <c r="D18" s="30"/>
      <c r="E18" s="30"/>
      <c r="F18" s="30"/>
      <c r="G18" s="30"/>
      <c r="H18" s="30"/>
      <c r="I18" s="30"/>
    </row>
    <row r="19" spans="2:5" ht="15" customHeight="1">
      <c r="B19" s="26"/>
      <c r="C19" s="26"/>
      <c r="D19" s="26"/>
      <c r="E19" s="26"/>
    </row>
    <row r="21" spans="1:8" ht="15">
      <c r="A21" s="4" t="s">
        <v>8</v>
      </c>
      <c r="D21" s="3"/>
      <c r="E21" s="3"/>
      <c r="F21" s="3"/>
      <c r="G21" s="3"/>
      <c r="H21" s="3"/>
    </row>
    <row r="22" spans="1:8" ht="15">
      <c r="A22" s="3"/>
      <c r="B22" s="3"/>
      <c r="C22" s="3"/>
      <c r="D22" s="3"/>
      <c r="E22" s="3"/>
      <c r="F22" s="3"/>
      <c r="G22" s="3"/>
      <c r="H22" s="3"/>
    </row>
    <row r="23" spans="1:8" ht="15">
      <c r="A23" s="3"/>
      <c r="B23" s="3"/>
      <c r="C23" s="3"/>
      <c r="D23" s="3"/>
      <c r="E23" s="3"/>
      <c r="F23" s="3"/>
      <c r="G23" s="3"/>
      <c r="H23" s="3"/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8" ht="15">
      <c r="A25" s="3"/>
      <c r="B25" s="3"/>
      <c r="C25" s="3"/>
      <c r="D25" s="3"/>
      <c r="E25" s="3"/>
      <c r="F25" s="3"/>
      <c r="G25" s="3"/>
      <c r="H25" s="3"/>
    </row>
    <row r="26" spans="1:8" ht="15">
      <c r="A26" s="3"/>
      <c r="B26" s="3"/>
      <c r="C26" s="3"/>
      <c r="D26" s="3"/>
      <c r="E26" s="3"/>
      <c r="F26" s="3"/>
      <c r="G26" s="3"/>
      <c r="H26" s="3"/>
    </row>
    <row r="27" spans="1:8" ht="15">
      <c r="A27" s="3"/>
      <c r="B27" s="3"/>
      <c r="C27" s="3"/>
      <c r="D27" s="3"/>
      <c r="E27" s="3"/>
      <c r="F27" s="3"/>
      <c r="G27" s="3"/>
      <c r="H27" s="3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5" t="s">
        <v>18</v>
      </c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</sheetData>
  <sheetProtection password="86F8" sheet="1" selectLockedCells="1"/>
  <mergeCells count="19">
    <mergeCell ref="D11:D15"/>
    <mergeCell ref="A5:C5"/>
    <mergeCell ref="A11:B15"/>
    <mergeCell ref="A6:C6"/>
    <mergeCell ref="A7:C7"/>
    <mergeCell ref="A8:C8"/>
    <mergeCell ref="A9:C9"/>
    <mergeCell ref="A10:C10"/>
    <mergeCell ref="B19:E19"/>
    <mergeCell ref="A1:I1"/>
    <mergeCell ref="E4:F4"/>
    <mergeCell ref="A18:I18"/>
    <mergeCell ref="G2:I2"/>
    <mergeCell ref="D2:F2"/>
    <mergeCell ref="D3:F3"/>
    <mergeCell ref="G3:I3"/>
    <mergeCell ref="B2:C2"/>
    <mergeCell ref="B3:C3"/>
  </mergeCells>
  <printOptions/>
  <pageMargins left="0.787401575" right="0.787401575" top="0.984251969" bottom="0.984251969" header="0.492125985" footer="0.492125985"/>
  <pageSetup fitToHeight="2" horizontalDpi="600" verticalDpi="600" orientation="landscape" paperSize="9" scale="86" r:id="rId2"/>
  <ignoredErrors>
    <ignoredError sqref="I7:I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marcelaot</cp:lastModifiedBy>
  <cp:lastPrinted>2012-03-05T14:59:13Z</cp:lastPrinted>
  <dcterms:created xsi:type="dcterms:W3CDTF">2009-05-22T18:41:14Z</dcterms:created>
  <dcterms:modified xsi:type="dcterms:W3CDTF">2012-09-24T18:50:08Z</dcterms:modified>
  <cp:category/>
  <cp:version/>
  <cp:contentType/>
  <cp:contentStatus/>
</cp:coreProperties>
</file>