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1" sheetId="1" r:id="rId1"/>
    <sheet name="Plan2" sheetId="2" r:id="rId2"/>
  </sheets>
  <definedNames>
    <definedName name="_xlnm.Print_Area" localSheetId="0">'Plan1'!$A$1:$H$48</definedName>
  </definedNames>
  <calcPr fullCalcOnLoad="1"/>
</workbook>
</file>

<file path=xl/sharedStrings.xml><?xml version="1.0" encoding="utf-8"?>
<sst xmlns="http://schemas.openxmlformats.org/spreadsheetml/2006/main" count="57" uniqueCount="52">
  <si>
    <t>CRITÉRIO</t>
  </si>
  <si>
    <t xml:space="preserve">UNIDADE </t>
  </si>
  <si>
    <t>Participação</t>
  </si>
  <si>
    <t>Publicação</t>
  </si>
  <si>
    <t>Peso</t>
  </si>
  <si>
    <t>Pontuação
Bruta</t>
  </si>
  <si>
    <t>Pontuação 
Final</t>
  </si>
  <si>
    <t>Favor não atuar processo</t>
  </si>
  <si>
    <t>*Quantidade 
(preencher)</t>
  </si>
  <si>
    <t>(Este documento deverá ser assinado eletronicamente, nos termos do Edital de Abertura)</t>
  </si>
  <si>
    <t>Siga o procedimento abaixo:</t>
  </si>
  <si>
    <t>TERMO DE COMPROMISSO</t>
  </si>
  <si>
    <t>Máximo</t>
  </si>
  <si>
    <t xml:space="preserve">
</t>
  </si>
  <si>
    <t>MATRÍCULA</t>
  </si>
  <si>
    <t>NOME</t>
  </si>
  <si>
    <t>DATA DA POSSE</t>
  </si>
  <si>
    <t>LOTAÇÃO</t>
  </si>
  <si>
    <t>TOTAL</t>
  </si>
  <si>
    <t>DATA DE NASCIMENTO</t>
  </si>
  <si>
    <t>INFORMAÇÕES SOBRE O CURSO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</si>
  <si>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</si>
  <si>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</si>
  <si>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t>* Curso Pretendido</t>
  </si>
  <si>
    <t>* Intituição promotora</t>
  </si>
  <si>
    <t>* Custo total do curso R$:</t>
  </si>
  <si>
    <r>
      <t xml:space="preserve">* Se pós-graduação </t>
    </r>
    <r>
      <rPr>
        <b/>
        <i/>
        <sz val="10"/>
        <rFont val="Arial"/>
        <family val="2"/>
      </rPr>
      <t>stricto sensu</t>
    </r>
    <r>
      <rPr>
        <b/>
        <sz val="10"/>
        <rFont val="Arial"/>
        <family val="2"/>
      </rPr>
      <t xml:space="preserve">, nota do curso atribuída pela Capes: </t>
    </r>
  </si>
  <si>
    <t>Certificação</t>
  </si>
  <si>
    <t>RAMAL</t>
  </si>
  <si>
    <r>
      <t xml:space="preserve">Obs.: Inserir dados </t>
    </r>
    <r>
      <rPr>
        <b/>
        <u val="single"/>
        <sz val="14"/>
        <color indexed="10"/>
        <rFont val="Calibri"/>
        <family val="2"/>
      </rPr>
      <t>sem</t>
    </r>
    <r>
      <rPr>
        <b/>
        <sz val="14"/>
        <color indexed="10"/>
        <rFont val="Calibri"/>
        <family val="2"/>
      </rPr>
      <t xml:space="preserve"> o fator multiplicador</t>
    </r>
  </si>
  <si>
    <t>* Oferta de pontos do Reconhe-Ser?</t>
  </si>
  <si>
    <t>* Tipo de curso (lato ou stricto sensu):</t>
  </si>
  <si>
    <r>
      <t xml:space="preserve">Conforme disposição prevista no art. 16 da Resolução-TCU n.º 212, de 25/6/2008, comprometo-me a encaminhar ao Instituto Serzedello Corrêa (ISC), em Brasília/DF, até o prazo máximo de 90 (noventa) dias após o término do curso de Pós-Graduação, original do trabalho de conclusão do curso (monografia, dissertação ou tese) elaborado para aprovação e obtenção da titulação no referido curso, bem como os arquivos  correspondentes em meio eletrônico.
Nos termos da Resolução supracitada, fica a critério do TCU a divulgação e a publicação dos trabalhos acadêmicos nas páginas eletrônicas do Tribunal e em outros meios de comunicação, garantida a identificação do autor.
Comprometo-me, ainda, caso selecionado e contemplado com a bolsa de estudo objeto do presente processo seletivo, a disseminar no TCU os conhecimentos adquiridos no curso e a </t>
    </r>
    <r>
      <rPr>
        <b/>
        <sz val="11"/>
        <rFont val="Calibri"/>
        <family val="2"/>
      </rPr>
      <t>permanecer nos quadros do Tribunal, na condição de servidor ativo, por período equivalente à duração do curso custeado após o término do mesmo, sob pena de restituição ao TCU do valor total investido</t>
    </r>
    <r>
      <rPr>
        <sz val="11"/>
        <rFont val="Calibri"/>
        <family val="2"/>
      </rPr>
      <t>.
Coloco-me à disposição para participar como docente em futuros cursos ministrados pelo Instituto. 
Declaro que conheço e aceito os termos do Edital que rege este processo seletivo, bem como a Resolução-TCU nº 212/2008, e que as informações aqui prestadas são verídicas.</t>
    </r>
  </si>
  <si>
    <t>PROGRAMA DE BOLSAS DE ESTUDOS PARA PÓS-GRADUAÇÃO
Processo Seletivo para Concessão de Bolsas de Estudos
2º Semestre de 2015</t>
  </si>
  <si>
    <t>Ano completo</t>
  </si>
  <si>
    <t>2. Tempo restante para aposentadoria integral voluntária.</t>
  </si>
  <si>
    <t>1. Tempo de efetivo exercício no Tribunal, após conclusão do estágio probatório.</t>
  </si>
  <si>
    <r>
      <t xml:space="preserve">3. Exercício de função comissionada de nível FC-3 ou superior nos últimos cinco anos </t>
    </r>
    <r>
      <rPr>
        <b/>
        <sz val="10"/>
        <rFont val="Calibri"/>
        <family val="2"/>
      </rPr>
      <t>(exceto especialista sênior)</t>
    </r>
    <r>
      <rPr>
        <sz val="10"/>
        <rFont val="Calibri"/>
        <family val="2"/>
      </rPr>
      <t>.</t>
    </r>
  </si>
  <si>
    <t>4. Exercício de coordenação de auditoria ou de função de confiança de especialista sênior (de natureza assessoramento ou direção) nos últimos cinco anos.</t>
  </si>
  <si>
    <t xml:space="preserve">5. Certificação profissional válida em área de interesse do TCU. </t>
  </si>
  <si>
    <t>9. Participação do candidato em cursos de pós-graduação stricto sensu custeados parcial ou integralmente pelo TCU, encerrados nos últimos cinco anos.</t>
  </si>
  <si>
    <t xml:space="preserve">10. Participação do candidato em cursos de pós-graduação lato sensu custeados parcial ou integralmente pelo TCU, encerrados nos últimos cinco anos. </t>
  </si>
  <si>
    <t>Pontuação</t>
  </si>
  <si>
    <t>Atuação</t>
  </si>
  <si>
    <t>mês completo</t>
  </si>
  <si>
    <t xml:space="preserve">7 a. Publicação sobre áreas de interesse do TCU de trabalho de conclusão de curso (graduação ou pós-graduação), capítulo de livro, artigo ou trabalho técnico ou científico, publicados nos últimos cinco anos: 2 pontos por publicação inédita </t>
  </si>
  <si>
    <t xml:space="preserve"> 7 b. Publicação sobre áreas de interesse do TCU de livro, publicado nos últimos cinco anos: 5 pontos por obra.</t>
  </si>
  <si>
    <t>* Período do curso (data inicial e final prevista)</t>
  </si>
  <si>
    <t>8. Conceito final na avaliação de desempenho do último período avaliativo disponível. Preencher a coluna "Quantidade" da seguinte forma: 
     a) A+: 1 ponto;
     b) S: 3 pontos;
     c) S+: 10 pontos.</t>
  </si>
  <si>
    <t>6 a. Atuação como colaborador do ISC, nos últimos cinco anos como coordenador acadêmico ou orientador de TCC em curso de pós-graduação promovido pelo ISC nos últimos cinco anos: 10 pontos por atuação.</t>
  </si>
  <si>
    <t>6 a. Atuação como colaborador do ISC, nos últimos cinco anos como instrutor, tutor ou conteudista em eventos ou cursos, presenciais ou a distância, promovidos pelo ISC nos últimos cinco anos: 5 pontos por atuação.</t>
  </si>
  <si>
    <r>
      <rPr>
        <b/>
        <u val="single"/>
        <sz val="14"/>
        <color indexed="10"/>
        <rFont val="Calibri"/>
        <family val="2"/>
      </rPr>
      <t>ATENÇÃO</t>
    </r>
    <r>
      <rPr>
        <b/>
        <sz val="14"/>
        <color indexed="10"/>
        <rFont val="Calibri"/>
        <family val="2"/>
      </rPr>
      <t>: 
Preencha todos os campos em AMARELO.
A pontuação total será informada na célula H18.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</si>
</sst>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_-* #,##0.000_-;\-* #,##0.000_-;_-* &quot;-&quot;??_-;_-@_-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9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medium"/>
      <right/>
      <top style="thin"/>
      <bottom/>
    </border>
    <border>
      <left style="thin"/>
      <right style="medium"/>
      <top/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0" tint="-0.499969989061355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0" tint="-0.4999699890613556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0" tint="-0.499969989061355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0" tint="-0.4999699890613556"/>
      </bottom>
    </border>
    <border>
      <left style="thin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10" fillId="35" borderId="12" xfId="0" applyFont="1" applyFill="1" applyBorder="1" applyAlignment="1" applyProtection="1">
      <alignment horizontal="left" vertical="center"/>
      <protection locked="0"/>
    </xf>
    <xf numFmtId="164" fontId="10" fillId="35" borderId="12" xfId="0" applyNumberFormat="1" applyFont="1" applyFill="1" applyBorder="1" applyAlignment="1" applyProtection="1">
      <alignment horizontal="left" vertical="center"/>
      <protection locked="0"/>
    </xf>
    <xf numFmtId="0" fontId="10" fillId="35" borderId="13" xfId="0" applyFont="1" applyFill="1" applyBorder="1" applyAlignment="1" applyProtection="1">
      <alignment horizontal="left" vertical="center"/>
      <protection locked="0"/>
    </xf>
    <xf numFmtId="0" fontId="27" fillId="34" borderId="14" xfId="0" applyFont="1" applyFill="1" applyBorder="1" applyAlignment="1" applyProtection="1">
      <alignment horizontal="center" vertical="center" shrinkToFit="1"/>
      <protection/>
    </xf>
    <xf numFmtId="0" fontId="27" fillId="34" borderId="14" xfId="0" applyFont="1" applyFill="1" applyBorder="1" applyAlignment="1" applyProtection="1">
      <alignment horizontal="center" vertical="center" wrapText="1" shrinkToFit="1"/>
      <protection/>
    </xf>
    <xf numFmtId="0" fontId="6" fillId="34" borderId="14" xfId="0" applyFont="1" applyFill="1" applyBorder="1" applyAlignment="1" applyProtection="1">
      <alignment vertical="center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11" fillId="35" borderId="14" xfId="0" applyFont="1" applyFill="1" applyBorder="1" applyAlignment="1" applyProtection="1">
      <alignment horizontal="center" vertical="center"/>
      <protection locked="0"/>
    </xf>
    <xf numFmtId="49" fontId="6" fillId="35" borderId="14" xfId="0" applyNumberFormat="1" applyFont="1" applyFill="1" applyBorder="1" applyAlignment="1" applyProtection="1">
      <alignment horizontal="left" vertical="center" wrapText="1"/>
      <protection locked="0"/>
    </xf>
    <xf numFmtId="14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 applyProtection="1">
      <alignment horizontal="center" vertical="center" wrapText="1"/>
      <protection locked="0"/>
    </xf>
    <xf numFmtId="0" fontId="6" fillId="34" borderId="15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0" fillId="35" borderId="17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1" fillId="35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/>
      <protection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1" fillId="35" borderId="24" xfId="0" applyFont="1" applyFill="1" applyBorder="1" applyAlignment="1" applyProtection="1">
      <alignment horizontal="center" vertical="center"/>
      <protection locked="0"/>
    </xf>
    <xf numFmtId="0" fontId="11" fillId="35" borderId="2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top"/>
      <protection/>
    </xf>
    <xf numFmtId="0" fontId="10" fillId="0" borderId="31" xfId="0" applyFont="1" applyFill="1" applyBorder="1" applyAlignment="1" applyProtection="1">
      <alignment horizontal="left" vertical="center" wrapText="1"/>
      <protection/>
    </xf>
    <xf numFmtId="0" fontId="10" fillId="0" borderId="32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51" fillId="33" borderId="14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/>
      <protection/>
    </xf>
    <xf numFmtId="14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15" xfId="0" applyFont="1" applyFill="1" applyBorder="1" applyAlignment="1" applyProtection="1">
      <alignment horizontal="center" vertical="center" wrapText="1"/>
      <protection/>
    </xf>
    <xf numFmtId="0" fontId="51" fillId="33" borderId="35" xfId="0" applyFont="1" applyFill="1" applyBorder="1" applyAlignment="1" applyProtection="1">
      <alignment horizontal="center" vertical="center" wrapText="1"/>
      <protection/>
    </xf>
    <xf numFmtId="0" fontId="51" fillId="33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0" fontId="6" fillId="35" borderId="19" xfId="0" applyFont="1" applyFill="1" applyBorder="1" applyAlignment="1" applyProtection="1">
      <alignment horizontal="center" vertical="center" wrapText="1"/>
      <protection locked="0"/>
    </xf>
    <xf numFmtId="0" fontId="27" fillId="34" borderId="15" xfId="0" applyFont="1" applyFill="1" applyBorder="1" applyAlignment="1" applyProtection="1">
      <alignment horizontal="center" vertical="center" shrinkToFit="1"/>
      <protection/>
    </xf>
    <xf numFmtId="0" fontId="27" fillId="34" borderId="19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 applyProtection="1">
      <alignment horizontal="left" vertical="center" wrapText="1" shrinkToFit="1"/>
      <protection/>
    </xf>
    <xf numFmtId="0" fontId="29" fillId="0" borderId="19" xfId="0" applyFont="1" applyFill="1" applyBorder="1" applyAlignment="1" applyProtection="1">
      <alignment horizontal="left" vertical="center" wrapText="1" shrinkToFit="1"/>
      <protection/>
    </xf>
    <xf numFmtId="43" fontId="10" fillId="0" borderId="14" xfId="60" applyNumberFormat="1" applyFont="1" applyFill="1" applyBorder="1" applyAlignment="1" applyProtection="1">
      <alignment horizontal="center" vertical="center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/>
    </xf>
    <xf numFmtId="2" fontId="11" fillId="0" borderId="14" xfId="0" applyNumberFormat="1" applyFont="1" applyFill="1" applyBorder="1" applyAlignment="1" applyProtection="1">
      <alignment horizontal="center" vertical="center"/>
      <protection/>
    </xf>
    <xf numFmtId="2" fontId="30" fillId="34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152400</xdr:rowOff>
    </xdr:from>
    <xdr:to>
      <xdr:col>7</xdr:col>
      <xdr:colOff>514350</xdr:colOff>
      <xdr:row>45</xdr:row>
      <xdr:rowOff>114300</xdr:rowOff>
    </xdr:to>
    <xdr:pic>
      <xdr:nvPicPr>
        <xdr:cNvPr id="1" name="Diagrama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16744950"/>
          <a:ext cx="9734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0</xdr:row>
      <xdr:rowOff>76200</xdr:rowOff>
    </xdr:from>
    <xdr:to>
      <xdr:col>0</xdr:col>
      <xdr:colOff>1104900</xdr:colOff>
      <xdr:row>0</xdr:row>
      <xdr:rowOff>590550</xdr:rowOff>
    </xdr:to>
    <xdr:pic>
      <xdr:nvPicPr>
        <xdr:cNvPr id="2" name="Imagem 5" descr="TCU_MARCA_C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76200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23.00390625" style="4" customWidth="1"/>
    <col min="2" max="2" width="60.421875" style="4" customWidth="1"/>
    <col min="3" max="3" width="15.8515625" style="4" customWidth="1"/>
    <col min="4" max="4" width="14.8515625" style="4" customWidth="1"/>
    <col min="5" max="5" width="6.7109375" style="4" customWidth="1"/>
    <col min="6" max="6" width="8.28125" style="4" bestFit="1" customWidth="1"/>
    <col min="7" max="7" width="10.421875" style="4" customWidth="1"/>
    <col min="8" max="8" width="10.7109375" style="4" bestFit="1" customWidth="1"/>
    <col min="9" max="9" width="9.140625" style="4" customWidth="1"/>
    <col min="10" max="10" width="130.8515625" style="4" bestFit="1" customWidth="1"/>
    <col min="11" max="16384" width="9.140625" style="4" customWidth="1"/>
  </cols>
  <sheetData>
    <row r="1" spans="1:8" ht="57" customHeight="1">
      <c r="A1" s="63" t="s">
        <v>33</v>
      </c>
      <c r="B1" s="63"/>
      <c r="C1" s="63"/>
      <c r="D1" s="63"/>
      <c r="E1" s="63"/>
      <c r="F1" s="63"/>
      <c r="G1" s="63"/>
      <c r="H1" s="63"/>
    </row>
    <row r="2" spans="1:8" ht="15">
      <c r="A2" s="30" t="s">
        <v>14</v>
      </c>
      <c r="B2" s="25" t="s">
        <v>15</v>
      </c>
      <c r="C2" s="25" t="s">
        <v>16</v>
      </c>
      <c r="D2" s="25" t="s">
        <v>17</v>
      </c>
      <c r="E2" s="66" t="s">
        <v>28</v>
      </c>
      <c r="F2" s="66"/>
      <c r="G2" s="66" t="s">
        <v>19</v>
      </c>
      <c r="H2" s="66"/>
    </row>
    <row r="3" spans="1:8" ht="27" customHeight="1">
      <c r="A3" s="31"/>
      <c r="B3" s="27"/>
      <c r="C3" s="28"/>
      <c r="D3" s="29"/>
      <c r="E3" s="77"/>
      <c r="F3" s="78"/>
      <c r="G3" s="67"/>
      <c r="H3" s="67"/>
    </row>
    <row r="4" spans="1:8" ht="62.25" customHeight="1">
      <c r="A4" s="64" t="s">
        <v>51</v>
      </c>
      <c r="B4" s="65"/>
      <c r="C4" s="65"/>
      <c r="D4" s="68" t="s">
        <v>29</v>
      </c>
      <c r="E4" s="69"/>
      <c r="F4" s="69"/>
      <c r="G4" s="69"/>
      <c r="H4" s="70"/>
    </row>
    <row r="5" spans="1:8" ht="30">
      <c r="A5" s="79" t="s">
        <v>0</v>
      </c>
      <c r="B5" s="80"/>
      <c r="C5" s="16" t="s">
        <v>1</v>
      </c>
      <c r="D5" s="17" t="s">
        <v>8</v>
      </c>
      <c r="E5" s="18" t="s">
        <v>4</v>
      </c>
      <c r="F5" s="18" t="s">
        <v>12</v>
      </c>
      <c r="G5" s="19" t="s">
        <v>5</v>
      </c>
      <c r="H5" s="19" t="s">
        <v>6</v>
      </c>
    </row>
    <row r="6" spans="1:8" ht="19.5" customHeight="1">
      <c r="A6" s="82" t="s">
        <v>36</v>
      </c>
      <c r="B6" s="83"/>
      <c r="C6" s="20" t="s">
        <v>34</v>
      </c>
      <c r="D6" s="26"/>
      <c r="E6" s="21">
        <v>0.5</v>
      </c>
      <c r="F6" s="21">
        <v>5</v>
      </c>
      <c r="G6" s="22">
        <f aca="true" t="shared" si="0" ref="G6:G17">D6*E6</f>
        <v>0</v>
      </c>
      <c r="H6" s="23">
        <f>IF(G6&gt;=F6,F6,G6)</f>
        <v>0</v>
      </c>
    </row>
    <row r="7" spans="1:8" ht="20.25" customHeight="1">
      <c r="A7" s="82" t="s">
        <v>35</v>
      </c>
      <c r="B7" s="83"/>
      <c r="C7" s="20" t="s">
        <v>34</v>
      </c>
      <c r="D7" s="26"/>
      <c r="E7" s="21">
        <v>1</v>
      </c>
      <c r="F7" s="21">
        <v>10</v>
      </c>
      <c r="G7" s="22">
        <f t="shared" si="0"/>
        <v>0</v>
      </c>
      <c r="H7" s="23">
        <f aca="true" t="shared" si="1" ref="H7:H15">IF(G7&gt;=F7,F7,G7)</f>
        <v>0</v>
      </c>
    </row>
    <row r="8" spans="1:8" ht="30" customHeight="1">
      <c r="A8" s="52" t="s">
        <v>37</v>
      </c>
      <c r="B8" s="53"/>
      <c r="C8" s="20" t="s">
        <v>34</v>
      </c>
      <c r="D8" s="26"/>
      <c r="E8" s="21">
        <v>1</v>
      </c>
      <c r="F8" s="21">
        <v>5</v>
      </c>
      <c r="G8" s="22">
        <f t="shared" si="0"/>
        <v>0</v>
      </c>
      <c r="H8" s="23">
        <f t="shared" si="1"/>
        <v>0</v>
      </c>
    </row>
    <row r="9" spans="1:8" ht="32.25" customHeight="1">
      <c r="A9" s="52" t="s">
        <v>38</v>
      </c>
      <c r="B9" s="53"/>
      <c r="C9" s="20" t="s">
        <v>44</v>
      </c>
      <c r="D9" s="26"/>
      <c r="E9" s="84">
        <v>0.25</v>
      </c>
      <c r="F9" s="21">
        <v>5</v>
      </c>
      <c r="G9" s="85">
        <f t="shared" si="0"/>
        <v>0</v>
      </c>
      <c r="H9" s="86">
        <f t="shared" si="1"/>
        <v>0</v>
      </c>
    </row>
    <row r="10" spans="1:8" ht="21" customHeight="1">
      <c r="A10" s="52" t="s">
        <v>39</v>
      </c>
      <c r="B10" s="53"/>
      <c r="C10" s="20" t="s">
        <v>27</v>
      </c>
      <c r="D10" s="38"/>
      <c r="E10" s="21">
        <v>1</v>
      </c>
      <c r="F10" s="21">
        <v>2</v>
      </c>
      <c r="G10" s="22">
        <f>D10*E10</f>
        <v>0</v>
      </c>
      <c r="H10" s="23">
        <f t="shared" si="1"/>
        <v>0</v>
      </c>
    </row>
    <row r="11" spans="1:8" ht="53.25" customHeight="1">
      <c r="A11" s="52" t="s">
        <v>50</v>
      </c>
      <c r="B11" s="53"/>
      <c r="C11" s="43" t="s">
        <v>43</v>
      </c>
      <c r="D11" s="46"/>
      <c r="E11" s="50">
        <v>5</v>
      </c>
      <c r="F11" s="71">
        <v>15</v>
      </c>
      <c r="G11" s="73">
        <f>D11*E11+D12*E12</f>
        <v>0</v>
      </c>
      <c r="H11" s="75">
        <f t="shared" si="1"/>
        <v>0</v>
      </c>
    </row>
    <row r="12" spans="1:8" ht="45.75" customHeight="1">
      <c r="A12" s="52" t="s">
        <v>49</v>
      </c>
      <c r="B12" s="53"/>
      <c r="C12" s="43" t="s">
        <v>43</v>
      </c>
      <c r="D12" s="46"/>
      <c r="E12" s="34">
        <v>10</v>
      </c>
      <c r="F12" s="72"/>
      <c r="G12" s="74"/>
      <c r="H12" s="76"/>
    </row>
    <row r="13" spans="1:8" ht="48.75" customHeight="1">
      <c r="A13" s="52" t="s">
        <v>45</v>
      </c>
      <c r="B13" s="53"/>
      <c r="C13" s="43" t="s">
        <v>3</v>
      </c>
      <c r="D13" s="45"/>
      <c r="E13" s="51">
        <v>2</v>
      </c>
      <c r="F13" s="81">
        <v>15</v>
      </c>
      <c r="G13" s="73">
        <f>D13*E13+D14*E14</f>
        <v>0</v>
      </c>
      <c r="H13" s="75">
        <f t="shared" si="1"/>
        <v>0</v>
      </c>
    </row>
    <row r="14" spans="1:8" ht="25.5" customHeight="1">
      <c r="A14" s="52" t="s">
        <v>46</v>
      </c>
      <c r="B14" s="53"/>
      <c r="C14" s="43" t="s">
        <v>3</v>
      </c>
      <c r="D14" s="46"/>
      <c r="E14" s="44">
        <v>5</v>
      </c>
      <c r="F14" s="72"/>
      <c r="G14" s="74"/>
      <c r="H14" s="76"/>
    </row>
    <row r="15" spans="1:8" ht="74.25" customHeight="1">
      <c r="A15" s="52" t="s">
        <v>48</v>
      </c>
      <c r="B15" s="53"/>
      <c r="C15" s="22" t="s">
        <v>42</v>
      </c>
      <c r="D15" s="42"/>
      <c r="E15" s="21">
        <v>1</v>
      </c>
      <c r="F15" s="21">
        <v>10</v>
      </c>
      <c r="G15" s="22">
        <f t="shared" si="0"/>
        <v>0</v>
      </c>
      <c r="H15" s="23">
        <f t="shared" si="1"/>
        <v>0</v>
      </c>
    </row>
    <row r="16" spans="1:8" ht="36.75" customHeight="1">
      <c r="A16" s="59" t="s">
        <v>40</v>
      </c>
      <c r="B16" s="60"/>
      <c r="C16" s="22" t="s">
        <v>2</v>
      </c>
      <c r="D16" s="38"/>
      <c r="E16" s="37">
        <v>-10</v>
      </c>
      <c r="F16" s="37">
        <v>-20</v>
      </c>
      <c r="G16" s="22">
        <f t="shared" si="0"/>
        <v>0</v>
      </c>
      <c r="H16" s="23">
        <f>IF(G16&lt;=F16,F16,G16)</f>
        <v>0</v>
      </c>
    </row>
    <row r="17" spans="1:8" ht="36.75" customHeight="1">
      <c r="A17" s="61" t="s">
        <v>41</v>
      </c>
      <c r="B17" s="62"/>
      <c r="C17" s="47" t="s">
        <v>2</v>
      </c>
      <c r="D17" s="38"/>
      <c r="E17" s="49">
        <v>-5</v>
      </c>
      <c r="F17" s="49">
        <v>-10</v>
      </c>
      <c r="G17" s="36">
        <f t="shared" si="0"/>
        <v>0</v>
      </c>
      <c r="H17" s="23">
        <f>IF(G17&lt;=F17,F17,G17)</f>
        <v>0</v>
      </c>
    </row>
    <row r="18" spans="1:8" ht="24" customHeight="1" thickBot="1">
      <c r="A18" s="35"/>
      <c r="B18" s="1"/>
      <c r="C18" s="39"/>
      <c r="D18" s="48"/>
      <c r="E18" s="40"/>
      <c r="F18" s="41"/>
      <c r="G18" s="24" t="s">
        <v>18</v>
      </c>
      <c r="H18" s="87">
        <f>SUM(H6:H17)</f>
        <v>0</v>
      </c>
    </row>
    <row r="19" spans="1:8" ht="15" customHeight="1">
      <c r="A19" s="56" t="s">
        <v>20</v>
      </c>
      <c r="B19" s="57"/>
      <c r="C19" s="1"/>
      <c r="D19" s="1"/>
      <c r="E19" s="1"/>
      <c r="F19" s="1"/>
      <c r="G19" s="1"/>
      <c r="H19" s="2"/>
    </row>
    <row r="20" spans="1:8" ht="28.5" customHeight="1">
      <c r="A20" s="11" t="s">
        <v>23</v>
      </c>
      <c r="B20" s="13"/>
      <c r="C20" s="1"/>
      <c r="D20" s="1"/>
      <c r="E20" s="1"/>
      <c r="F20" s="1"/>
      <c r="G20" s="1"/>
      <c r="H20" s="2"/>
    </row>
    <row r="21" spans="1:8" ht="28.5" customHeight="1">
      <c r="A21" s="11" t="s">
        <v>47</v>
      </c>
      <c r="B21" s="13"/>
      <c r="C21" s="1"/>
      <c r="D21" s="1"/>
      <c r="E21" s="1"/>
      <c r="F21" s="1"/>
      <c r="G21" s="1"/>
      <c r="H21" s="2"/>
    </row>
    <row r="22" spans="1:8" ht="20.25" customHeight="1">
      <c r="A22" s="11" t="s">
        <v>24</v>
      </c>
      <c r="B22" s="13"/>
      <c r="C22" s="1"/>
      <c r="D22" s="1"/>
      <c r="E22" s="1"/>
      <c r="F22" s="1"/>
      <c r="G22" s="1"/>
      <c r="H22" s="2"/>
    </row>
    <row r="23" spans="1:8" ht="30" customHeight="1">
      <c r="A23" s="11" t="s">
        <v>30</v>
      </c>
      <c r="B23" s="13"/>
      <c r="C23" s="1"/>
      <c r="D23" s="1"/>
      <c r="E23" s="1"/>
      <c r="F23" s="1"/>
      <c r="G23" s="1"/>
      <c r="H23" s="2"/>
    </row>
    <row r="24" spans="1:8" ht="30" customHeight="1">
      <c r="A24" s="11" t="s">
        <v>25</v>
      </c>
      <c r="B24" s="14"/>
      <c r="C24" s="1"/>
      <c r="D24" s="1"/>
      <c r="E24" s="1"/>
      <c r="F24" s="1"/>
      <c r="G24" s="1"/>
      <c r="H24" s="2"/>
    </row>
    <row r="25" spans="1:8" ht="27.75" customHeight="1">
      <c r="A25" s="32" t="s">
        <v>31</v>
      </c>
      <c r="B25" s="33"/>
      <c r="C25" s="1"/>
      <c r="D25" s="1"/>
      <c r="E25" s="1"/>
      <c r="F25" s="1"/>
      <c r="G25" s="1"/>
      <c r="H25" s="2"/>
    </row>
    <row r="26" spans="1:8" ht="60.75" customHeight="1" thickBot="1">
      <c r="A26" s="12" t="s">
        <v>26</v>
      </c>
      <c r="B26" s="15"/>
      <c r="C26" s="1"/>
      <c r="D26" s="1"/>
      <c r="E26" s="1"/>
      <c r="F26" s="1"/>
      <c r="G26" s="1"/>
      <c r="H26" s="2"/>
    </row>
    <row r="27" spans="4:7" ht="34.5" customHeight="1">
      <c r="D27" s="1"/>
      <c r="E27" s="1"/>
      <c r="F27" s="1"/>
      <c r="G27" s="1"/>
    </row>
    <row r="28" spans="2:6" ht="15">
      <c r="B28" s="55" t="s">
        <v>11</v>
      </c>
      <c r="C28" s="55"/>
      <c r="D28" s="55"/>
      <c r="E28" s="3"/>
      <c r="F28" s="6"/>
    </row>
    <row r="29" spans="2:3" ht="12.75" customHeight="1">
      <c r="B29" s="7"/>
      <c r="C29" s="7"/>
    </row>
    <row r="30" spans="2:7" ht="227.25" customHeight="1">
      <c r="B30" s="54" t="s">
        <v>32</v>
      </c>
      <c r="C30" s="54"/>
      <c r="D30" s="54"/>
      <c r="E30" s="5" t="s">
        <v>13</v>
      </c>
      <c r="F30" s="5"/>
      <c r="G30" s="5"/>
    </row>
    <row r="31" spans="2:3" ht="15">
      <c r="B31" s="7"/>
      <c r="C31" s="7"/>
    </row>
    <row r="32" spans="2:4" ht="21" customHeight="1">
      <c r="B32" s="58" t="s">
        <v>9</v>
      </c>
      <c r="C32" s="58"/>
      <c r="D32" s="58"/>
    </row>
    <row r="37" ht="15">
      <c r="B37" s="3" t="s">
        <v>10</v>
      </c>
    </row>
    <row r="47" ht="15">
      <c r="B47" s="3" t="s">
        <v>7</v>
      </c>
    </row>
    <row r="58" ht="15">
      <c r="A58" s="8"/>
    </row>
    <row r="59" ht="15" customHeight="1">
      <c r="A59" s="9" t="s">
        <v>21</v>
      </c>
    </row>
    <row r="60" ht="15" customHeight="1">
      <c r="A60" s="10" t="s">
        <v>22</v>
      </c>
    </row>
  </sheetData>
  <sheetProtection password="E055" sheet="1" selectLockedCells="1"/>
  <mergeCells count="30">
    <mergeCell ref="A6:B6"/>
    <mergeCell ref="A7:B7"/>
    <mergeCell ref="A8:B8"/>
    <mergeCell ref="A9:B9"/>
    <mergeCell ref="A10:B10"/>
    <mergeCell ref="A14:B14"/>
    <mergeCell ref="A12:B12"/>
    <mergeCell ref="F11:F12"/>
    <mergeCell ref="G11:G12"/>
    <mergeCell ref="H11:H12"/>
    <mergeCell ref="A11:B11"/>
    <mergeCell ref="A13:B13"/>
    <mergeCell ref="E3:F3"/>
    <mergeCell ref="A5:B5"/>
    <mergeCell ref="F13:F14"/>
    <mergeCell ref="G13:G14"/>
    <mergeCell ref="H13:H14"/>
    <mergeCell ref="A1:H1"/>
    <mergeCell ref="A4:C4"/>
    <mergeCell ref="G2:H2"/>
    <mergeCell ref="G3:H3"/>
    <mergeCell ref="E2:F2"/>
    <mergeCell ref="D4:H4"/>
    <mergeCell ref="A15:B15"/>
    <mergeCell ref="B30:D30"/>
    <mergeCell ref="B28:D28"/>
    <mergeCell ref="A19:B19"/>
    <mergeCell ref="B32:D32"/>
    <mergeCell ref="A16:B16"/>
    <mergeCell ref="A17:B17"/>
  </mergeCells>
  <printOptions/>
  <pageMargins left="0.7" right="0.7" top="0.75" bottom="0.75" header="0.3" footer="0.3"/>
  <pageSetup fitToHeight="0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ismaelsm</cp:lastModifiedBy>
  <cp:lastPrinted>2015-08-18T18:23:30Z</cp:lastPrinted>
  <dcterms:created xsi:type="dcterms:W3CDTF">2009-05-22T18:41:14Z</dcterms:created>
  <dcterms:modified xsi:type="dcterms:W3CDTF">2015-08-31T12:54:38Z</dcterms:modified>
  <cp:category/>
  <cp:version/>
  <cp:contentType/>
  <cp:contentStatus/>
</cp:coreProperties>
</file>