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_sarq_an\Unidades\ISC\Sepis\Processos seletivos\Pós-graduações\Auditoria de Obras Públicas 2015\Formulários\"/>
    </mc:Choice>
  </mc:AlternateContent>
  <bookViews>
    <workbookView xWindow="9855" yWindow="-60" windowWidth="9450" windowHeight="876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4" i="1" l="1"/>
  <c r="H24" i="1" s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6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5" i="1" s="1"/>
  <c r="H23" i="1"/>
  <c r="H6" i="1"/>
</calcChain>
</file>

<file path=xl/sharedStrings.xml><?xml version="1.0" encoding="utf-8"?>
<sst xmlns="http://schemas.openxmlformats.org/spreadsheetml/2006/main" count="66" uniqueCount="52">
  <si>
    <t>GRUPO</t>
  </si>
  <si>
    <t xml:space="preserve">UNIDADE </t>
  </si>
  <si>
    <t>Participação</t>
  </si>
  <si>
    <t>Publicação</t>
  </si>
  <si>
    <t>Peso</t>
  </si>
  <si>
    <t>Pontuação
Bruta</t>
  </si>
  <si>
    <t>Pontuação 
Final</t>
  </si>
  <si>
    <t>*Quantidade 
(preencher)</t>
  </si>
  <si>
    <t>Participação em programas similares</t>
  </si>
  <si>
    <t>(Este documento deverá ser assinado eletronicamente, nos termos do Edital de Abertura)</t>
  </si>
  <si>
    <t>Siga o procedimento abaixo:</t>
  </si>
  <si>
    <t>Máximo</t>
  </si>
  <si>
    <t>MATRÍCULA</t>
  </si>
  <si>
    <t>NOME</t>
  </si>
  <si>
    <t>DATA DA POSSE</t>
  </si>
  <si>
    <t>LOTAÇÃO</t>
  </si>
  <si>
    <t>TOTAL</t>
  </si>
  <si>
    <t>DATA DE NASCIMENTO</t>
  </si>
  <si>
    <r>
      <t xml:space="preserve">Pós-graduação </t>
    </r>
    <r>
      <rPr>
        <i/>
        <sz val="10"/>
        <color indexed="9"/>
        <rFont val="Arial"/>
        <family val="2"/>
      </rPr>
      <t>lato sensu</t>
    </r>
  </si>
  <si>
    <r>
      <t xml:space="preserve">Pós-graduação </t>
    </r>
    <r>
      <rPr>
        <i/>
        <sz val="10"/>
        <color indexed="9"/>
        <rFont val="Arial"/>
        <family val="2"/>
      </rPr>
      <t>stricto sensu</t>
    </r>
  </si>
  <si>
    <r>
      <t xml:space="preserve">Obs.: Inserir dados </t>
    </r>
    <r>
      <rPr>
        <b/>
        <u/>
        <sz val="11"/>
        <color indexed="62"/>
        <rFont val="Calibri"/>
        <family val="2"/>
      </rPr>
      <t>sem</t>
    </r>
    <r>
      <rPr>
        <b/>
        <sz val="11"/>
        <color indexed="62"/>
        <rFont val="Calibri"/>
        <family val="2"/>
      </rPr>
      <t xml:space="preserve"> o fator multiplicador</t>
    </r>
  </si>
  <si>
    <t>CRITÉRIO¹</t>
  </si>
  <si>
    <t>¹ Os comprovantes de cada critério, se necessários, deverão ser encaminhados eletronicamente no momento da inscrição. Os critérios que não forem acompanhados dos devidos comprovantes não serão aceitos para efeito de pontuação.</t>
  </si>
  <si>
    <t>Certificação</t>
  </si>
  <si>
    <t>Formação Acadêmica</t>
  </si>
  <si>
    <t>Curso completo</t>
  </si>
  <si>
    <r>
      <rPr>
        <b/>
        <u/>
        <sz val="11"/>
        <color indexed="62"/>
        <rFont val="Calibri"/>
        <family val="2"/>
      </rPr>
      <t>ATENÇÃO</t>
    </r>
    <r>
      <rPr>
        <b/>
        <sz val="11"/>
        <color indexed="62"/>
        <rFont val="Calibri"/>
        <family val="2"/>
      </rPr>
      <t xml:space="preserve">: 
Preencha </t>
    </r>
    <r>
      <rPr>
        <b/>
        <u/>
        <sz val="11"/>
        <color indexed="62"/>
        <rFont val="Calibri"/>
        <family val="2"/>
      </rPr>
      <t>todos os campos</t>
    </r>
    <r>
      <rPr>
        <b/>
        <sz val="11"/>
        <color indexed="62"/>
        <rFont val="Calibri"/>
        <family val="2"/>
      </rPr>
      <t xml:space="preserve"> de identificação, sob pena de eliminação do certame.
A pontuação total será informada na célula H22.</t>
    </r>
  </si>
  <si>
    <t>TERMO DE RESPONSABILIDADE</t>
  </si>
  <si>
    <t>Favor não autuar processo</t>
  </si>
  <si>
    <t xml:space="preserve">Curso de Especialização em Auditoria de Obras Públicas Rodoviárias
</t>
  </si>
  <si>
    <t>Experiência Profissional e acadêmica</t>
  </si>
  <si>
    <t xml:space="preserve">19. Participação do candidato em cursos de pós-graduação custeados parcial ou integralmente pelo TCU, que estejam em andamento em data posterior à prevista para o início do curso. </t>
  </si>
  <si>
    <t xml:space="preserve">18. Publicação de monografia, capítulo de livro, artigo ou trabalho técnico ou científico em áreas de interesse do TCU nos últimos 5 anos. Para fins deste item, não devem ser considerados em duplicidade os trabalhos produzidos para fins de conclusão de curso relacionado aos itens 1 a 3. </t>
  </si>
  <si>
    <t>17. Publicação de livro em área de interesse do TCU nos últimos 10 anos.</t>
  </si>
  <si>
    <r>
      <t>1.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 xml:space="preserve">Pós-graduação </t>
    </r>
    <r>
      <rPr>
        <i/>
        <sz val="10"/>
        <rFont val="Times New Roman"/>
        <family val="1"/>
      </rPr>
      <t>stricto sensu</t>
    </r>
    <r>
      <rPr>
        <sz val="10"/>
        <rFont val="Times New Roman"/>
        <family val="1"/>
      </rPr>
      <t xml:space="preserve"> em engenharia civil e auditoria. </t>
    </r>
  </si>
  <si>
    <r>
      <t>2.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 xml:space="preserve">Pós-graduação </t>
    </r>
    <r>
      <rPr>
        <i/>
        <sz val="10"/>
        <rFont val="Times New Roman"/>
        <family val="1"/>
      </rPr>
      <t>lato sensu</t>
    </r>
    <r>
      <rPr>
        <sz val="10"/>
        <rFont val="Times New Roman"/>
        <family val="1"/>
      </rPr>
      <t xml:space="preserve"> em engenharia civil, arquitetura, administração (financeira e/ou orçamentária), economia, estatística, auditoria.</t>
    </r>
  </si>
  <si>
    <r>
      <t>3.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Graduação em engenharia civil.</t>
    </r>
  </si>
  <si>
    <r>
      <t>4.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Graduação em administração (financeira e/ou orçamentária), economia, estatística, auditoria, arquitetura ou engenharia, exceto engenharia civil.</t>
    </r>
  </si>
  <si>
    <r>
      <t>5.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Cursos com carga superior a 20 horas em áreas relacionadas a Auditoria de obras.</t>
    </r>
  </si>
  <si>
    <r>
      <t>6.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Cursos com carga superior a 100 horas em áreas relacionadas ao Controle Externo, exceto Auditoria de obras.</t>
    </r>
  </si>
  <si>
    <r>
      <t>7.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Cursos com carga superior a 20 horas em áreas relacionadas ao Controle Externo, exceto Auditoria de obras.</t>
    </r>
  </si>
  <si>
    <t xml:space="preserve">  8. Tempo de efetivo exercício no Tribunal.</t>
  </si>
  <si>
    <r>
      <t>9.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Tempo restante para aposentadoria integral.</t>
    </r>
  </si>
  <si>
    <r>
      <t>10.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Exercício de função de assessoramento ou de nível FC-4 ou superior em unidades da Segecex nos últimos cinco anos.</t>
    </r>
  </si>
  <si>
    <r>
      <t>11.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Tempo de lotação na Segecex e gabinetes</t>
    </r>
  </si>
  <si>
    <r>
      <t>12.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Participação em grupos de trabalho voltados para a área de obras instituídos no âmbito do TCU ou atuação como especialista sênior em trabalhos voltados para a área de controle externo nos últimos 5 anos.</t>
    </r>
  </si>
  <si>
    <r>
      <t>13.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Participação como coordenador ou supervisor em ações de fiscalização nos últimos cinco anos.</t>
    </r>
  </si>
  <si>
    <r>
      <t>14.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Participação em ações de fiscalização nos últimos 5 anos (exceto como coordenador ou supervisor).</t>
    </r>
  </si>
  <si>
    <r>
      <t>15.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Certificação profissional na área de auditoria nos últimos 5 anos</t>
    </r>
  </si>
  <si>
    <r>
      <t>16.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Participação como instrutor, tutor ou conteudista de cursos promovidos pelo TCU nos últimos cinco anos.</t>
    </r>
  </si>
  <si>
    <t>Ano completo</t>
  </si>
  <si>
    <t xml:space="preserve">           Conforme disposição prevista no art. 16 da Resolução-TCU nº 212, de 25/06/2008, comprometo-me a encaminhar ao Instituto Serzedello Corrêa (ISC), em Brasília/DF, até o prazo máximo de 60 (sessenta) dias após o término do  curso, o trabalho de conclusão do curso (TCC) elaborado para aprovação e obtenção da titulação no referido curso e um resumo desse trabalho na forma de artigo, bem como os arquivos eletrônicos correspondentes em meio magnético.
Nos termos da Resolução supracitada, fica a critério do TCU a divulgação e a publicação dos trabalhos acadêmicos nas páginas eletrônicas do Tribunal e em outros meios de comunicação, garantida a identificação do autor.
           Comprometo-me, ainda, caso selecionado no presente processo seletivo, a disseminar no TCU os conhecimentos adquiridos no curso e a permanecer nos quadros do Tribunal, na condição de servidor ativo, por período equivalente à duração do curso custeado após o término do mesmo, sob pena de restituição ao TCU do valor total investido.
          Coloco-me à disposição para participar como docente em futuros cursos ministrados pelo Instituto. 
Declaro que conheço e aceito os termos do Edital que rege este processo seletivo, bem como a Resolução-TCU nº 212/2008, e que as informações aqui prestadas são verídicas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</si>
</sst>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b/>
      <sz val="11"/>
      <color indexed="62"/>
      <name val="Calibri"/>
      <family val="2"/>
    </font>
    <font>
      <b/>
      <u/>
      <sz val="11"/>
      <color indexed="62"/>
      <name val="Calibri"/>
      <family val="2"/>
    </font>
    <font>
      <i/>
      <sz val="10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64FCA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Arial"/>
      <family val="2"/>
    </font>
    <font>
      <b/>
      <sz val="11"/>
      <color indexed="62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7"/>
      <name val="Times New Roman"/>
      <family val="1"/>
    </font>
    <font>
      <i/>
      <sz val="1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 applyFill="1" applyBorder="1" applyProtection="1"/>
    <xf numFmtId="0" fontId="6" fillId="0" borderId="0" xfId="0" applyFont="1" applyFill="1" applyBorder="1" applyProtection="1"/>
    <xf numFmtId="0" fontId="7" fillId="0" borderId="0" xfId="0" applyFont="1" applyFill="1" applyBorder="1" applyProtection="1"/>
    <xf numFmtId="0" fontId="8" fillId="0" borderId="1" xfId="0" applyFont="1" applyFill="1" applyBorder="1" applyAlignment="1" applyProtection="1">
      <alignment vertical="center" wrapText="1"/>
    </xf>
    <xf numFmtId="0" fontId="7" fillId="0" borderId="2" xfId="0" applyFont="1" applyFill="1" applyBorder="1" applyProtection="1"/>
    <xf numFmtId="0" fontId="10" fillId="2" borderId="3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/>
    <xf numFmtId="0" fontId="9" fillId="2" borderId="11" xfId="0" applyFont="1" applyFill="1" applyBorder="1" applyAlignment="1" applyProtection="1">
      <alignment horizontal="center" vertical="center"/>
    </xf>
    <xf numFmtId="0" fontId="4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horizontal="center" vertical="center" wrapText="1" shrinkToFi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 vertical="center" wrapText="1"/>
      <protection locked="0"/>
    </xf>
    <xf numFmtId="49" fontId="7" fillId="4" borderId="13" xfId="0" applyNumberFormat="1" applyFont="1" applyFill="1" applyBorder="1" applyAlignment="1" applyProtection="1">
      <alignment horizontal="left" vertical="center" wrapText="1"/>
      <protection locked="0"/>
    </xf>
    <xf numFmtId="14" fontId="7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wrapText="1"/>
    </xf>
    <xf numFmtId="0" fontId="5" fillId="0" borderId="16" xfId="0" applyFont="1" applyBorder="1" applyAlignment="1">
      <alignment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wrapText="1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13" xfId="0" applyFont="1" applyFill="1" applyBorder="1" applyAlignment="1" applyProtection="1">
      <alignment horizontal="left" vertical="center" wrapText="1"/>
    </xf>
    <xf numFmtId="0" fontId="16" fillId="0" borderId="11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/>
    </xf>
    <xf numFmtId="0" fontId="6" fillId="2" borderId="19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top" wrapText="1"/>
    </xf>
    <xf numFmtId="14" fontId="7" fillId="4" borderId="13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>
      <alignment vertical="center" wrapText="1"/>
    </xf>
    <xf numFmtId="0" fontId="15" fillId="0" borderId="9" xfId="0" applyFont="1" applyBorder="1" applyAlignment="1">
      <alignment horizontal="left" vertical="center" wrapText="1" indent="1"/>
    </xf>
    <xf numFmtId="0" fontId="5" fillId="4" borderId="2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left" vertical="center" wrapText="1" indent="1"/>
    </xf>
    <xf numFmtId="0" fontId="15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8768C746-EA3A-432A-A250-58B265A90508}" type="doc">
      <dgm:prSet loTypeId="urn:microsoft.com/office/officeart/2005/8/layout/process1" loCatId="process" qsTypeId="urn:microsoft.com/office/officeart/2005/8/quickstyle/simple4" qsCatId="simple" csTypeId="urn:microsoft.com/office/officeart/2005/8/colors/accent1_2" csCatId="accent1" phldr="1"/>
      <dgm:spPr/>
    </dgm:pt>
    <dgm:pt modelId="{008AA639-0BAD-4222-B2DE-51D0E74F9961}">
      <dgm:prSet phldrT="[Texto]" custT="1"/>
      <dgm:spPr/>
      <dgm:t>
        <a:bodyPr/>
        <a:lstStyle/>
        <a:p>
          <a:r>
            <a:rPr lang="pt-BR" sz="1050"/>
            <a:t>Salvar como PDF</a:t>
          </a:r>
        </a:p>
      </dgm:t>
    </dgm:pt>
    <dgm:pt modelId="{51C19CC6-8141-4EFE-925F-ED717CE159F5}" type="parTrans" cxnId="{68A4A68E-9ED9-48EF-9BF7-A7AF60E42200}">
      <dgm:prSet/>
      <dgm:spPr/>
      <dgm:t>
        <a:bodyPr/>
        <a:lstStyle/>
        <a:p>
          <a:endParaRPr lang="pt-BR" sz="2800"/>
        </a:p>
      </dgm:t>
    </dgm:pt>
    <dgm:pt modelId="{39FC5694-6778-4C93-8013-27C264B60EF4}" type="sibTrans" cxnId="{68A4A68E-9ED9-48EF-9BF7-A7AF60E42200}">
      <dgm:prSet custT="1"/>
      <dgm:spPr/>
      <dgm:t>
        <a:bodyPr/>
        <a:lstStyle/>
        <a:p>
          <a:endParaRPr lang="pt-BR" sz="1000"/>
        </a:p>
      </dgm:t>
    </dgm:pt>
    <dgm:pt modelId="{C48693F6-651B-45BE-A48F-3A0CAF0429B1}">
      <dgm:prSet phldrT="[Texto]" custT="1"/>
      <dgm:spPr/>
      <dgm:t>
        <a:bodyPr/>
        <a:lstStyle/>
        <a:p>
          <a:r>
            <a:rPr lang="pt-BR" sz="1050"/>
            <a:t>Gerar documento eletrônico</a:t>
          </a:r>
        </a:p>
      </dgm:t>
    </dgm:pt>
    <dgm:pt modelId="{833394D0-321E-422B-9B18-094D8E8F22D0}" type="parTrans" cxnId="{8B38E7DC-20AD-4690-8C44-92EC8028C95E}">
      <dgm:prSet/>
      <dgm:spPr/>
      <dgm:t>
        <a:bodyPr/>
        <a:lstStyle/>
        <a:p>
          <a:endParaRPr lang="pt-BR" sz="2800"/>
        </a:p>
      </dgm:t>
    </dgm:pt>
    <dgm:pt modelId="{BEED11F7-EEB7-45CF-9D76-62D2DDEE1126}" type="sibTrans" cxnId="{8B38E7DC-20AD-4690-8C44-92EC8028C95E}">
      <dgm:prSet custT="1"/>
      <dgm:spPr/>
      <dgm:t>
        <a:bodyPr/>
        <a:lstStyle/>
        <a:p>
          <a:endParaRPr lang="pt-BR" sz="1000"/>
        </a:p>
      </dgm:t>
    </dgm:pt>
    <dgm:pt modelId="{20A925AE-0530-4D21-88DC-322E2895BD40}">
      <dgm:prSet phldrT="[Texto]" custT="1"/>
      <dgm:spPr/>
      <dgm:t>
        <a:bodyPr/>
        <a:lstStyle/>
        <a:p>
          <a:r>
            <a:rPr lang="pt-BR" sz="1050"/>
            <a:t>Assinar eletronicamente</a:t>
          </a:r>
        </a:p>
      </dgm:t>
    </dgm:pt>
    <dgm:pt modelId="{BB6472E0-5C6B-4C1A-9892-315C3AB49970}" type="parTrans" cxnId="{012E960A-BD84-420A-A8DC-B7CF4FA4E460}">
      <dgm:prSet/>
      <dgm:spPr/>
      <dgm:t>
        <a:bodyPr/>
        <a:lstStyle/>
        <a:p>
          <a:endParaRPr lang="pt-BR" sz="2800"/>
        </a:p>
      </dgm:t>
    </dgm:pt>
    <dgm:pt modelId="{5993C4E4-3529-49AE-BA59-6E90831A1A71}" type="sibTrans" cxnId="{012E960A-BD84-420A-A8DC-B7CF4FA4E460}">
      <dgm:prSet custT="1"/>
      <dgm:spPr/>
      <dgm:t>
        <a:bodyPr/>
        <a:lstStyle/>
        <a:p>
          <a:endParaRPr lang="pt-BR" sz="1000"/>
        </a:p>
      </dgm:t>
    </dgm:pt>
    <dgm:pt modelId="{A2972550-40DA-4386-8CD7-8D1D4FA2B8DA}">
      <dgm:prSet phldrT="[Texto]" custT="1"/>
      <dgm:spPr/>
      <dgm:t>
        <a:bodyPr/>
        <a:lstStyle/>
        <a:p>
          <a:r>
            <a:rPr lang="pt-BR" sz="1050"/>
            <a:t>Tramitar para </a:t>
          </a:r>
          <a:r>
            <a:rPr lang="pt-BR" sz="1050" b="1"/>
            <a:t>SEPIS</a:t>
          </a:r>
          <a:r>
            <a:rPr lang="pt-BR" sz="1050"/>
            <a:t>, via Mesa de Trabalho.</a:t>
          </a:r>
        </a:p>
      </dgm:t>
    </dgm:pt>
    <dgm:pt modelId="{0D56842A-0D60-4897-A1A7-CE635C3453BA}" type="parTrans" cxnId="{7C9C1D5F-3B4E-45BD-A663-9C5E8B2E8D9F}">
      <dgm:prSet/>
      <dgm:spPr/>
      <dgm:t>
        <a:bodyPr/>
        <a:lstStyle/>
        <a:p>
          <a:endParaRPr lang="pt-BR" sz="2800"/>
        </a:p>
      </dgm:t>
    </dgm:pt>
    <dgm:pt modelId="{AE150DA9-705C-43FE-9226-1DA4C6983534}" type="sibTrans" cxnId="{7C9C1D5F-3B4E-45BD-A663-9C5E8B2E8D9F}">
      <dgm:prSet/>
      <dgm:spPr/>
      <dgm:t>
        <a:bodyPr/>
        <a:lstStyle/>
        <a:p>
          <a:endParaRPr lang="pt-BR" sz="2800"/>
        </a:p>
      </dgm:t>
    </dgm:pt>
    <dgm:pt modelId="{7E9A127C-9EB6-4C28-9F40-BE4FDA312D59}">
      <dgm:prSet phldrT="[Texto]" custT="1"/>
      <dgm:spPr/>
      <dgm:t>
        <a:bodyPr/>
        <a:lstStyle/>
        <a:p>
          <a:r>
            <a:rPr lang="pt-BR" sz="1050"/>
            <a:t>Colher assinatura do dirigente</a:t>
          </a:r>
        </a:p>
      </dgm:t>
    </dgm:pt>
    <dgm:pt modelId="{477FD304-4EEA-47C2-87D8-EAD20069A46E}" type="parTrans" cxnId="{2A427470-4D13-4A2F-AF28-5EC09836A6B5}">
      <dgm:prSet/>
      <dgm:spPr/>
      <dgm:t>
        <a:bodyPr/>
        <a:lstStyle/>
        <a:p>
          <a:endParaRPr lang="pt-BR"/>
        </a:p>
      </dgm:t>
    </dgm:pt>
    <dgm:pt modelId="{440945C9-EEFF-46BE-9BAA-94670BFC81F0}" type="sibTrans" cxnId="{2A427470-4D13-4A2F-AF28-5EC09836A6B5}">
      <dgm:prSet/>
      <dgm:spPr/>
      <dgm:t>
        <a:bodyPr/>
        <a:lstStyle/>
        <a:p>
          <a:endParaRPr lang="pt-BR"/>
        </a:p>
      </dgm:t>
    </dgm:pt>
    <dgm:pt modelId="{588486CC-36C9-4FAA-A3CD-A99DCC5A3E21}">
      <dgm:prSet phldrT="[Texto]" custT="1"/>
      <dgm:spPr/>
      <dgm:t>
        <a:bodyPr/>
        <a:lstStyle/>
        <a:p>
          <a:r>
            <a:rPr lang="pt-BR" sz="1050" b="0"/>
            <a:t>Preencher</a:t>
          </a:r>
        </a:p>
      </dgm:t>
    </dgm:pt>
    <dgm:pt modelId="{3D49470C-1E95-446E-B957-771DACD8F5DE}" type="parTrans" cxnId="{C393D818-530D-4072-92DA-38BFD2B96E4D}">
      <dgm:prSet/>
      <dgm:spPr/>
      <dgm:t>
        <a:bodyPr/>
        <a:lstStyle/>
        <a:p>
          <a:endParaRPr lang="pt-BR"/>
        </a:p>
      </dgm:t>
    </dgm:pt>
    <dgm:pt modelId="{3132CD10-CE7F-48BC-BE64-2796C785D20A}" type="sibTrans" cxnId="{C393D818-530D-4072-92DA-38BFD2B96E4D}">
      <dgm:prSet/>
      <dgm:spPr/>
      <dgm:t>
        <a:bodyPr/>
        <a:lstStyle/>
        <a:p>
          <a:endParaRPr lang="pt-BR"/>
        </a:p>
      </dgm:t>
    </dgm:pt>
    <dgm:pt modelId="{DA4AC092-4474-4B79-925C-3DD52313DDD3}" type="pres">
      <dgm:prSet presAssocID="{8768C746-EA3A-432A-A250-58B265A90508}" presName="Name0" presStyleCnt="0">
        <dgm:presLayoutVars>
          <dgm:dir/>
          <dgm:resizeHandles val="exact"/>
        </dgm:presLayoutVars>
      </dgm:prSet>
      <dgm:spPr/>
    </dgm:pt>
    <dgm:pt modelId="{817FE5C2-9E64-444B-9304-D44321793384}" type="pres">
      <dgm:prSet presAssocID="{588486CC-36C9-4FAA-A3CD-A99DCC5A3E21}" presName="node" presStyleLbl="node1" presStyleIdx="0" presStyleCnt="6" custScaleX="67385">
        <dgm:presLayoutVars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E836D945-B3FE-4722-9241-4AEE42B3E18F}" type="pres">
      <dgm:prSet presAssocID="{3132CD10-CE7F-48BC-BE64-2796C785D20A}" presName="sibTrans" presStyleLbl="sibTrans2D1" presStyleIdx="0" presStyleCnt="5"/>
      <dgm:spPr/>
      <dgm:t>
        <a:bodyPr/>
        <a:lstStyle/>
        <a:p>
          <a:endParaRPr lang="pt-BR"/>
        </a:p>
      </dgm:t>
    </dgm:pt>
    <dgm:pt modelId="{5AAA8B9E-BFE8-496D-8CC8-B22A207B2E05}" type="pres">
      <dgm:prSet presAssocID="{3132CD10-CE7F-48BC-BE64-2796C785D20A}" presName="connectorText" presStyleLbl="sibTrans2D1" presStyleIdx="0" presStyleCnt="5"/>
      <dgm:spPr/>
      <dgm:t>
        <a:bodyPr/>
        <a:lstStyle/>
        <a:p>
          <a:endParaRPr lang="pt-BR"/>
        </a:p>
      </dgm:t>
    </dgm:pt>
    <dgm:pt modelId="{CBF7127E-C2C4-4581-A987-8E0177E59BDD}" type="pres">
      <dgm:prSet presAssocID="{008AA639-0BAD-4222-B2DE-51D0E74F9961}" presName="node" presStyleLbl="node1" presStyleIdx="1" presStyleCnt="6" custScaleX="67385">
        <dgm:presLayoutVars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0BCF2232-DBBF-47EA-A434-FC431018C228}" type="pres">
      <dgm:prSet presAssocID="{39FC5694-6778-4C93-8013-27C264B60EF4}" presName="sibTrans" presStyleLbl="sibTrans2D1" presStyleIdx="1" presStyleCnt="5"/>
      <dgm:spPr/>
      <dgm:t>
        <a:bodyPr/>
        <a:lstStyle/>
        <a:p>
          <a:endParaRPr lang="pt-BR"/>
        </a:p>
      </dgm:t>
    </dgm:pt>
    <dgm:pt modelId="{8362BFE1-6A35-4DF9-A9A2-6B20ACD861BD}" type="pres">
      <dgm:prSet presAssocID="{39FC5694-6778-4C93-8013-27C264B60EF4}" presName="connectorText" presStyleLbl="sibTrans2D1" presStyleIdx="1" presStyleCnt="5"/>
      <dgm:spPr/>
      <dgm:t>
        <a:bodyPr/>
        <a:lstStyle/>
        <a:p>
          <a:endParaRPr lang="pt-BR"/>
        </a:p>
      </dgm:t>
    </dgm:pt>
    <dgm:pt modelId="{4F883C5B-6D59-490C-9F0E-1B4354DEE010}" type="pres">
      <dgm:prSet presAssocID="{C48693F6-651B-45BE-A48F-3A0CAF0429B1}" presName="node" presStyleLbl="node1" presStyleIdx="2" presStyleCnt="6" custScaleX="67385">
        <dgm:presLayoutVars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DEF41262-DABB-4B54-886B-9006F6A81785}" type="pres">
      <dgm:prSet presAssocID="{BEED11F7-EEB7-45CF-9D76-62D2DDEE1126}" presName="sibTrans" presStyleLbl="sibTrans2D1" presStyleIdx="2" presStyleCnt="5"/>
      <dgm:spPr/>
      <dgm:t>
        <a:bodyPr/>
        <a:lstStyle/>
        <a:p>
          <a:endParaRPr lang="pt-BR"/>
        </a:p>
      </dgm:t>
    </dgm:pt>
    <dgm:pt modelId="{AF6028D0-DBE0-4557-9B9B-5A1F60D334B0}" type="pres">
      <dgm:prSet presAssocID="{BEED11F7-EEB7-45CF-9D76-62D2DDEE1126}" presName="connectorText" presStyleLbl="sibTrans2D1" presStyleIdx="2" presStyleCnt="5"/>
      <dgm:spPr/>
      <dgm:t>
        <a:bodyPr/>
        <a:lstStyle/>
        <a:p>
          <a:endParaRPr lang="pt-BR"/>
        </a:p>
      </dgm:t>
    </dgm:pt>
    <dgm:pt modelId="{077FC841-C06C-42DD-9972-D7509CB59620}" type="pres">
      <dgm:prSet presAssocID="{20A925AE-0530-4D21-88DC-322E2895BD40}" presName="node" presStyleLbl="node1" presStyleIdx="3" presStyleCnt="6" custScaleX="67385">
        <dgm:presLayoutVars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F39CB4C7-519F-432A-AEA5-F6E34240B91C}" type="pres">
      <dgm:prSet presAssocID="{5993C4E4-3529-49AE-BA59-6E90831A1A71}" presName="sibTrans" presStyleLbl="sibTrans2D1" presStyleIdx="3" presStyleCnt="5"/>
      <dgm:spPr/>
      <dgm:t>
        <a:bodyPr/>
        <a:lstStyle/>
        <a:p>
          <a:endParaRPr lang="pt-BR"/>
        </a:p>
      </dgm:t>
    </dgm:pt>
    <dgm:pt modelId="{9770C7DE-399D-475A-96BC-CE04C423E059}" type="pres">
      <dgm:prSet presAssocID="{5993C4E4-3529-49AE-BA59-6E90831A1A71}" presName="connectorText" presStyleLbl="sibTrans2D1" presStyleIdx="3" presStyleCnt="5"/>
      <dgm:spPr/>
      <dgm:t>
        <a:bodyPr/>
        <a:lstStyle/>
        <a:p>
          <a:endParaRPr lang="pt-BR"/>
        </a:p>
      </dgm:t>
    </dgm:pt>
    <dgm:pt modelId="{C5B80644-BDD6-4EB2-8351-17D01A802275}" type="pres">
      <dgm:prSet presAssocID="{7E9A127C-9EB6-4C28-9F40-BE4FDA312D59}" presName="node" presStyleLbl="node1" presStyleIdx="4" presStyleCnt="6" custScaleX="67385">
        <dgm:presLayoutVars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B0B5AD6A-FAD2-4713-83EF-4D1FA0E7A1EF}" type="pres">
      <dgm:prSet presAssocID="{440945C9-EEFF-46BE-9BAA-94670BFC81F0}" presName="sibTrans" presStyleLbl="sibTrans2D1" presStyleIdx="4" presStyleCnt="5"/>
      <dgm:spPr/>
      <dgm:t>
        <a:bodyPr/>
        <a:lstStyle/>
        <a:p>
          <a:endParaRPr lang="pt-BR"/>
        </a:p>
      </dgm:t>
    </dgm:pt>
    <dgm:pt modelId="{255A5672-C998-4E93-A5C1-00321877C3FB}" type="pres">
      <dgm:prSet presAssocID="{440945C9-EEFF-46BE-9BAA-94670BFC81F0}" presName="connectorText" presStyleLbl="sibTrans2D1" presStyleIdx="4" presStyleCnt="5"/>
      <dgm:spPr/>
      <dgm:t>
        <a:bodyPr/>
        <a:lstStyle/>
        <a:p>
          <a:endParaRPr lang="pt-BR"/>
        </a:p>
      </dgm:t>
    </dgm:pt>
    <dgm:pt modelId="{7AE72EB4-E2B0-4F09-8CC9-29C474F49CF5}" type="pres">
      <dgm:prSet presAssocID="{A2972550-40DA-4386-8CD7-8D1D4FA2B8DA}" presName="node" presStyleLbl="node1" presStyleIdx="5" presStyleCnt="6" custScaleX="66647" custScaleY="99244">
        <dgm:presLayoutVars>
          <dgm:bulletEnabled val="1"/>
        </dgm:presLayoutVars>
      </dgm:prSet>
      <dgm:spPr/>
      <dgm:t>
        <a:bodyPr/>
        <a:lstStyle/>
        <a:p>
          <a:endParaRPr lang="pt-BR"/>
        </a:p>
      </dgm:t>
    </dgm:pt>
  </dgm:ptLst>
  <dgm:cxnLst>
    <dgm:cxn modelId="{5CEE7F26-81DD-498B-825C-2137C378093D}" type="presOf" srcId="{A2972550-40DA-4386-8CD7-8D1D4FA2B8DA}" destId="{7AE72EB4-E2B0-4F09-8CC9-29C474F49CF5}" srcOrd="0" destOrd="0" presId="urn:microsoft.com/office/officeart/2005/8/layout/process1"/>
    <dgm:cxn modelId="{BB90439C-6D78-43FD-8E02-BD8E1E05B6D7}" type="presOf" srcId="{5993C4E4-3529-49AE-BA59-6E90831A1A71}" destId="{9770C7DE-399D-475A-96BC-CE04C423E059}" srcOrd="1" destOrd="0" presId="urn:microsoft.com/office/officeart/2005/8/layout/process1"/>
    <dgm:cxn modelId="{8D38B092-0CFD-423D-B9E1-4E4C0F962CFA}" type="presOf" srcId="{20A925AE-0530-4D21-88DC-322E2895BD40}" destId="{077FC841-C06C-42DD-9972-D7509CB59620}" srcOrd="0" destOrd="0" presId="urn:microsoft.com/office/officeart/2005/8/layout/process1"/>
    <dgm:cxn modelId="{BE6119F6-95C9-496C-9CC3-0106E2C736B6}" type="presOf" srcId="{440945C9-EEFF-46BE-9BAA-94670BFC81F0}" destId="{B0B5AD6A-FAD2-4713-83EF-4D1FA0E7A1EF}" srcOrd="0" destOrd="0" presId="urn:microsoft.com/office/officeart/2005/8/layout/process1"/>
    <dgm:cxn modelId="{FFAAA213-5E5F-4761-9D6E-A35E169DFA59}" type="presOf" srcId="{7E9A127C-9EB6-4C28-9F40-BE4FDA312D59}" destId="{C5B80644-BDD6-4EB2-8351-17D01A802275}" srcOrd="0" destOrd="0" presId="urn:microsoft.com/office/officeart/2005/8/layout/process1"/>
    <dgm:cxn modelId="{7C9C1D5F-3B4E-45BD-A663-9C5E8B2E8D9F}" srcId="{8768C746-EA3A-432A-A250-58B265A90508}" destId="{A2972550-40DA-4386-8CD7-8D1D4FA2B8DA}" srcOrd="5" destOrd="0" parTransId="{0D56842A-0D60-4897-A1A7-CE635C3453BA}" sibTransId="{AE150DA9-705C-43FE-9226-1DA4C6983534}"/>
    <dgm:cxn modelId="{012E960A-BD84-420A-A8DC-B7CF4FA4E460}" srcId="{8768C746-EA3A-432A-A250-58B265A90508}" destId="{20A925AE-0530-4D21-88DC-322E2895BD40}" srcOrd="3" destOrd="0" parTransId="{BB6472E0-5C6B-4C1A-9892-315C3AB49970}" sibTransId="{5993C4E4-3529-49AE-BA59-6E90831A1A71}"/>
    <dgm:cxn modelId="{09AAEFE8-2611-476A-A9ED-45C776A36F88}" type="presOf" srcId="{3132CD10-CE7F-48BC-BE64-2796C785D20A}" destId="{5AAA8B9E-BFE8-496D-8CC8-B22A207B2E05}" srcOrd="1" destOrd="0" presId="urn:microsoft.com/office/officeart/2005/8/layout/process1"/>
    <dgm:cxn modelId="{CD5B3066-7DBA-49FA-A5DF-FAA6F5EF511D}" type="presOf" srcId="{C48693F6-651B-45BE-A48F-3A0CAF0429B1}" destId="{4F883C5B-6D59-490C-9F0E-1B4354DEE010}" srcOrd="0" destOrd="0" presId="urn:microsoft.com/office/officeart/2005/8/layout/process1"/>
    <dgm:cxn modelId="{2CA157CB-4455-42D2-8559-2066FEEC0269}" type="presOf" srcId="{3132CD10-CE7F-48BC-BE64-2796C785D20A}" destId="{E836D945-B3FE-4722-9241-4AEE42B3E18F}" srcOrd="0" destOrd="0" presId="urn:microsoft.com/office/officeart/2005/8/layout/process1"/>
    <dgm:cxn modelId="{EA1EB26C-2B6A-4669-9188-BB5209A4158C}" type="presOf" srcId="{588486CC-36C9-4FAA-A3CD-A99DCC5A3E21}" destId="{817FE5C2-9E64-444B-9304-D44321793384}" srcOrd="0" destOrd="0" presId="urn:microsoft.com/office/officeart/2005/8/layout/process1"/>
    <dgm:cxn modelId="{68A4A68E-9ED9-48EF-9BF7-A7AF60E42200}" srcId="{8768C746-EA3A-432A-A250-58B265A90508}" destId="{008AA639-0BAD-4222-B2DE-51D0E74F9961}" srcOrd="1" destOrd="0" parTransId="{51C19CC6-8141-4EFE-925F-ED717CE159F5}" sibTransId="{39FC5694-6778-4C93-8013-27C264B60EF4}"/>
    <dgm:cxn modelId="{CBCDA882-3B27-4AEC-AE52-4588E1A2BF9B}" type="presOf" srcId="{BEED11F7-EEB7-45CF-9D76-62D2DDEE1126}" destId="{DEF41262-DABB-4B54-886B-9006F6A81785}" srcOrd="0" destOrd="0" presId="urn:microsoft.com/office/officeart/2005/8/layout/process1"/>
    <dgm:cxn modelId="{271C5FC5-F8DD-4EB4-9B4F-3094B5634297}" type="presOf" srcId="{8768C746-EA3A-432A-A250-58B265A90508}" destId="{DA4AC092-4474-4B79-925C-3DD52313DDD3}" srcOrd="0" destOrd="0" presId="urn:microsoft.com/office/officeart/2005/8/layout/process1"/>
    <dgm:cxn modelId="{2A427470-4D13-4A2F-AF28-5EC09836A6B5}" srcId="{8768C746-EA3A-432A-A250-58B265A90508}" destId="{7E9A127C-9EB6-4C28-9F40-BE4FDA312D59}" srcOrd="4" destOrd="0" parTransId="{477FD304-4EEA-47C2-87D8-EAD20069A46E}" sibTransId="{440945C9-EEFF-46BE-9BAA-94670BFC81F0}"/>
    <dgm:cxn modelId="{A9DF4394-8475-4151-A890-05616F2D87E1}" type="presOf" srcId="{5993C4E4-3529-49AE-BA59-6E90831A1A71}" destId="{F39CB4C7-519F-432A-AEA5-F6E34240B91C}" srcOrd="0" destOrd="0" presId="urn:microsoft.com/office/officeart/2005/8/layout/process1"/>
    <dgm:cxn modelId="{8B38E7DC-20AD-4690-8C44-92EC8028C95E}" srcId="{8768C746-EA3A-432A-A250-58B265A90508}" destId="{C48693F6-651B-45BE-A48F-3A0CAF0429B1}" srcOrd="2" destOrd="0" parTransId="{833394D0-321E-422B-9B18-094D8E8F22D0}" sibTransId="{BEED11F7-EEB7-45CF-9D76-62D2DDEE1126}"/>
    <dgm:cxn modelId="{25E99E0C-D2F2-4217-B8BA-51FE10E0F891}" type="presOf" srcId="{440945C9-EEFF-46BE-9BAA-94670BFC81F0}" destId="{255A5672-C998-4E93-A5C1-00321877C3FB}" srcOrd="1" destOrd="0" presId="urn:microsoft.com/office/officeart/2005/8/layout/process1"/>
    <dgm:cxn modelId="{05CAB4E3-10DB-46EA-A626-1AFF2B046450}" type="presOf" srcId="{39FC5694-6778-4C93-8013-27C264B60EF4}" destId="{8362BFE1-6A35-4DF9-A9A2-6B20ACD861BD}" srcOrd="1" destOrd="0" presId="urn:microsoft.com/office/officeart/2005/8/layout/process1"/>
    <dgm:cxn modelId="{CEFA36BF-9F8A-4AFA-8D6F-1E53313D406A}" type="presOf" srcId="{008AA639-0BAD-4222-B2DE-51D0E74F9961}" destId="{CBF7127E-C2C4-4581-A987-8E0177E59BDD}" srcOrd="0" destOrd="0" presId="urn:microsoft.com/office/officeart/2005/8/layout/process1"/>
    <dgm:cxn modelId="{46814052-C308-4739-80D8-83FD3468D6E7}" type="presOf" srcId="{39FC5694-6778-4C93-8013-27C264B60EF4}" destId="{0BCF2232-DBBF-47EA-A434-FC431018C228}" srcOrd="0" destOrd="0" presId="urn:microsoft.com/office/officeart/2005/8/layout/process1"/>
    <dgm:cxn modelId="{C393D818-530D-4072-92DA-38BFD2B96E4D}" srcId="{8768C746-EA3A-432A-A250-58B265A90508}" destId="{588486CC-36C9-4FAA-A3CD-A99DCC5A3E21}" srcOrd="0" destOrd="0" parTransId="{3D49470C-1E95-446E-B957-771DACD8F5DE}" sibTransId="{3132CD10-CE7F-48BC-BE64-2796C785D20A}"/>
    <dgm:cxn modelId="{46D18D59-E012-4BA1-9A93-3896E82076D8}" type="presOf" srcId="{BEED11F7-EEB7-45CF-9D76-62D2DDEE1126}" destId="{AF6028D0-DBE0-4557-9B9B-5A1F60D334B0}" srcOrd="1" destOrd="0" presId="urn:microsoft.com/office/officeart/2005/8/layout/process1"/>
    <dgm:cxn modelId="{96154C52-748E-4871-8C81-0E83B5249A63}" type="presParOf" srcId="{DA4AC092-4474-4B79-925C-3DD52313DDD3}" destId="{817FE5C2-9E64-444B-9304-D44321793384}" srcOrd="0" destOrd="0" presId="urn:microsoft.com/office/officeart/2005/8/layout/process1"/>
    <dgm:cxn modelId="{D2080B30-D179-46A7-895F-2D5A2AE6F500}" type="presParOf" srcId="{DA4AC092-4474-4B79-925C-3DD52313DDD3}" destId="{E836D945-B3FE-4722-9241-4AEE42B3E18F}" srcOrd="1" destOrd="0" presId="urn:microsoft.com/office/officeart/2005/8/layout/process1"/>
    <dgm:cxn modelId="{8B4B1CF4-637F-4367-BDC8-706CCD957B4E}" type="presParOf" srcId="{E836D945-B3FE-4722-9241-4AEE42B3E18F}" destId="{5AAA8B9E-BFE8-496D-8CC8-B22A207B2E05}" srcOrd="0" destOrd="0" presId="urn:microsoft.com/office/officeart/2005/8/layout/process1"/>
    <dgm:cxn modelId="{DA65D630-118C-418F-8D9E-FFE571562EEC}" type="presParOf" srcId="{DA4AC092-4474-4B79-925C-3DD52313DDD3}" destId="{CBF7127E-C2C4-4581-A987-8E0177E59BDD}" srcOrd="2" destOrd="0" presId="urn:microsoft.com/office/officeart/2005/8/layout/process1"/>
    <dgm:cxn modelId="{39ABAC18-108C-4EB2-A77B-D14B657E655B}" type="presParOf" srcId="{DA4AC092-4474-4B79-925C-3DD52313DDD3}" destId="{0BCF2232-DBBF-47EA-A434-FC431018C228}" srcOrd="3" destOrd="0" presId="urn:microsoft.com/office/officeart/2005/8/layout/process1"/>
    <dgm:cxn modelId="{E423E674-6CF7-4673-B582-3E47507F01E1}" type="presParOf" srcId="{0BCF2232-DBBF-47EA-A434-FC431018C228}" destId="{8362BFE1-6A35-4DF9-A9A2-6B20ACD861BD}" srcOrd="0" destOrd="0" presId="urn:microsoft.com/office/officeart/2005/8/layout/process1"/>
    <dgm:cxn modelId="{2830B356-A34F-4464-8D8C-433B8CE42CAD}" type="presParOf" srcId="{DA4AC092-4474-4B79-925C-3DD52313DDD3}" destId="{4F883C5B-6D59-490C-9F0E-1B4354DEE010}" srcOrd="4" destOrd="0" presId="urn:microsoft.com/office/officeart/2005/8/layout/process1"/>
    <dgm:cxn modelId="{EB1E2C14-0D53-4A23-BB2A-D71B2BD41E36}" type="presParOf" srcId="{DA4AC092-4474-4B79-925C-3DD52313DDD3}" destId="{DEF41262-DABB-4B54-886B-9006F6A81785}" srcOrd="5" destOrd="0" presId="urn:microsoft.com/office/officeart/2005/8/layout/process1"/>
    <dgm:cxn modelId="{5C5117C3-B44D-4B50-AF8F-A2101B065DE4}" type="presParOf" srcId="{DEF41262-DABB-4B54-886B-9006F6A81785}" destId="{AF6028D0-DBE0-4557-9B9B-5A1F60D334B0}" srcOrd="0" destOrd="0" presId="urn:microsoft.com/office/officeart/2005/8/layout/process1"/>
    <dgm:cxn modelId="{C53EE56D-FBA0-40BC-8752-C6A79EEB161C}" type="presParOf" srcId="{DA4AC092-4474-4B79-925C-3DD52313DDD3}" destId="{077FC841-C06C-42DD-9972-D7509CB59620}" srcOrd="6" destOrd="0" presId="urn:microsoft.com/office/officeart/2005/8/layout/process1"/>
    <dgm:cxn modelId="{7DF57DBF-7B1C-4F98-8AA5-58D78B5615DD}" type="presParOf" srcId="{DA4AC092-4474-4B79-925C-3DD52313DDD3}" destId="{F39CB4C7-519F-432A-AEA5-F6E34240B91C}" srcOrd="7" destOrd="0" presId="urn:microsoft.com/office/officeart/2005/8/layout/process1"/>
    <dgm:cxn modelId="{9AD41E4B-43E7-454A-BD58-FD115F241BBA}" type="presParOf" srcId="{F39CB4C7-519F-432A-AEA5-F6E34240B91C}" destId="{9770C7DE-399D-475A-96BC-CE04C423E059}" srcOrd="0" destOrd="0" presId="urn:microsoft.com/office/officeart/2005/8/layout/process1"/>
    <dgm:cxn modelId="{0C801104-BF41-4E5D-A5AD-644BA5150376}" type="presParOf" srcId="{DA4AC092-4474-4B79-925C-3DD52313DDD3}" destId="{C5B80644-BDD6-4EB2-8351-17D01A802275}" srcOrd="8" destOrd="0" presId="urn:microsoft.com/office/officeart/2005/8/layout/process1"/>
    <dgm:cxn modelId="{84C5A182-A855-4F7A-BF00-23C701B46DDF}" type="presParOf" srcId="{DA4AC092-4474-4B79-925C-3DD52313DDD3}" destId="{B0B5AD6A-FAD2-4713-83EF-4D1FA0E7A1EF}" srcOrd="9" destOrd="0" presId="urn:microsoft.com/office/officeart/2005/8/layout/process1"/>
    <dgm:cxn modelId="{2E648BC3-B6BE-4409-8602-BE412BAEC9E6}" type="presParOf" srcId="{B0B5AD6A-FAD2-4713-83EF-4D1FA0E7A1EF}" destId="{255A5672-C998-4E93-A5C1-00321877C3FB}" srcOrd="0" destOrd="0" presId="urn:microsoft.com/office/officeart/2005/8/layout/process1"/>
    <dgm:cxn modelId="{AF0499A5-EBE1-4720-B183-DCE755D17A26}" type="presParOf" srcId="{DA4AC092-4474-4B79-925C-3DD52313DDD3}" destId="{7AE72EB4-E2B0-4F09-8CC9-29C474F49CF5}" srcOrd="10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17FE5C2-9E64-444B-9304-D44321793384}">
      <dsp:nvSpPr>
        <dsp:cNvPr id="0" name=""/>
        <dsp:cNvSpPr/>
      </dsp:nvSpPr>
      <dsp:spPr>
        <a:xfrm>
          <a:off x="4505" y="124860"/>
          <a:ext cx="1088558" cy="9692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50" b="0" kern="1200"/>
            <a:t>Preencher</a:t>
          </a:r>
        </a:p>
      </dsp:txBody>
      <dsp:txXfrm>
        <a:off x="32894" y="153249"/>
        <a:ext cx="1031780" cy="912480"/>
      </dsp:txXfrm>
    </dsp:sp>
    <dsp:sp modelId="{E836D945-B3FE-4722-9241-4AEE42B3E18F}">
      <dsp:nvSpPr>
        <dsp:cNvPr id="0" name=""/>
        <dsp:cNvSpPr/>
      </dsp:nvSpPr>
      <dsp:spPr>
        <a:xfrm>
          <a:off x="1254607" y="409176"/>
          <a:ext cx="342471" cy="400627"/>
        </a:xfrm>
        <a:prstGeom prst="rightArrow">
          <a:avLst>
            <a:gd name="adj1" fmla="val 60000"/>
            <a:gd name="adj2" fmla="val 50000"/>
          </a:avLst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pt-BR" sz="1700" kern="1200"/>
        </a:p>
      </dsp:txBody>
      <dsp:txXfrm>
        <a:off x="1254607" y="489301"/>
        <a:ext cx="239730" cy="240377"/>
      </dsp:txXfrm>
    </dsp:sp>
    <dsp:sp modelId="{CBF7127E-C2C4-4581-A987-8E0177E59BDD}">
      <dsp:nvSpPr>
        <dsp:cNvPr id="0" name=""/>
        <dsp:cNvSpPr/>
      </dsp:nvSpPr>
      <dsp:spPr>
        <a:xfrm>
          <a:off x="1739236" y="124860"/>
          <a:ext cx="1088558" cy="9692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50" kern="1200"/>
            <a:t>Salvar como PDF</a:t>
          </a:r>
        </a:p>
      </dsp:txBody>
      <dsp:txXfrm>
        <a:off x="1767625" y="153249"/>
        <a:ext cx="1031780" cy="912480"/>
      </dsp:txXfrm>
    </dsp:sp>
    <dsp:sp modelId="{0BCF2232-DBBF-47EA-A434-FC431018C228}">
      <dsp:nvSpPr>
        <dsp:cNvPr id="0" name=""/>
        <dsp:cNvSpPr/>
      </dsp:nvSpPr>
      <dsp:spPr>
        <a:xfrm>
          <a:off x="2989338" y="409176"/>
          <a:ext cx="342471" cy="400627"/>
        </a:xfrm>
        <a:prstGeom prst="rightArrow">
          <a:avLst>
            <a:gd name="adj1" fmla="val 60000"/>
            <a:gd name="adj2" fmla="val 50000"/>
          </a:avLst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pt-BR" sz="1000" kern="1200"/>
        </a:p>
      </dsp:txBody>
      <dsp:txXfrm>
        <a:off x="2989338" y="489301"/>
        <a:ext cx="239730" cy="240377"/>
      </dsp:txXfrm>
    </dsp:sp>
    <dsp:sp modelId="{4F883C5B-6D59-490C-9F0E-1B4354DEE010}">
      <dsp:nvSpPr>
        <dsp:cNvPr id="0" name=""/>
        <dsp:cNvSpPr/>
      </dsp:nvSpPr>
      <dsp:spPr>
        <a:xfrm>
          <a:off x="3473967" y="124860"/>
          <a:ext cx="1088558" cy="9692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50" kern="1200"/>
            <a:t>Gerar documento eletrônico</a:t>
          </a:r>
        </a:p>
      </dsp:txBody>
      <dsp:txXfrm>
        <a:off x="3502356" y="153249"/>
        <a:ext cx="1031780" cy="912480"/>
      </dsp:txXfrm>
    </dsp:sp>
    <dsp:sp modelId="{DEF41262-DABB-4B54-886B-9006F6A81785}">
      <dsp:nvSpPr>
        <dsp:cNvPr id="0" name=""/>
        <dsp:cNvSpPr/>
      </dsp:nvSpPr>
      <dsp:spPr>
        <a:xfrm>
          <a:off x="4724069" y="409176"/>
          <a:ext cx="342471" cy="400627"/>
        </a:xfrm>
        <a:prstGeom prst="rightArrow">
          <a:avLst>
            <a:gd name="adj1" fmla="val 60000"/>
            <a:gd name="adj2" fmla="val 50000"/>
          </a:avLst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pt-BR" sz="1000" kern="1200"/>
        </a:p>
      </dsp:txBody>
      <dsp:txXfrm>
        <a:off x="4724069" y="489301"/>
        <a:ext cx="239730" cy="240377"/>
      </dsp:txXfrm>
    </dsp:sp>
    <dsp:sp modelId="{077FC841-C06C-42DD-9972-D7509CB59620}">
      <dsp:nvSpPr>
        <dsp:cNvPr id="0" name=""/>
        <dsp:cNvSpPr/>
      </dsp:nvSpPr>
      <dsp:spPr>
        <a:xfrm>
          <a:off x="5208698" y="124860"/>
          <a:ext cx="1088558" cy="9692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50" kern="1200"/>
            <a:t>Assinar eletronicamente</a:t>
          </a:r>
        </a:p>
      </dsp:txBody>
      <dsp:txXfrm>
        <a:off x="5237087" y="153249"/>
        <a:ext cx="1031780" cy="912480"/>
      </dsp:txXfrm>
    </dsp:sp>
    <dsp:sp modelId="{F39CB4C7-519F-432A-AEA5-F6E34240B91C}">
      <dsp:nvSpPr>
        <dsp:cNvPr id="0" name=""/>
        <dsp:cNvSpPr/>
      </dsp:nvSpPr>
      <dsp:spPr>
        <a:xfrm>
          <a:off x="6458800" y="409176"/>
          <a:ext cx="342471" cy="400627"/>
        </a:xfrm>
        <a:prstGeom prst="rightArrow">
          <a:avLst>
            <a:gd name="adj1" fmla="val 60000"/>
            <a:gd name="adj2" fmla="val 50000"/>
          </a:avLst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pt-BR" sz="1000" kern="1200"/>
        </a:p>
      </dsp:txBody>
      <dsp:txXfrm>
        <a:off x="6458800" y="489301"/>
        <a:ext cx="239730" cy="240377"/>
      </dsp:txXfrm>
    </dsp:sp>
    <dsp:sp modelId="{C5B80644-BDD6-4EB2-8351-17D01A802275}">
      <dsp:nvSpPr>
        <dsp:cNvPr id="0" name=""/>
        <dsp:cNvSpPr/>
      </dsp:nvSpPr>
      <dsp:spPr>
        <a:xfrm>
          <a:off x="6943429" y="124860"/>
          <a:ext cx="1088558" cy="9692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50" kern="1200"/>
            <a:t>Colher assinatura do dirigente</a:t>
          </a:r>
        </a:p>
      </dsp:txBody>
      <dsp:txXfrm>
        <a:off x="6971818" y="153249"/>
        <a:ext cx="1031780" cy="912480"/>
      </dsp:txXfrm>
    </dsp:sp>
    <dsp:sp modelId="{B0B5AD6A-FAD2-4713-83EF-4D1FA0E7A1EF}">
      <dsp:nvSpPr>
        <dsp:cNvPr id="0" name=""/>
        <dsp:cNvSpPr/>
      </dsp:nvSpPr>
      <dsp:spPr>
        <a:xfrm>
          <a:off x="8193531" y="409176"/>
          <a:ext cx="342471" cy="400627"/>
        </a:xfrm>
        <a:prstGeom prst="rightArrow">
          <a:avLst>
            <a:gd name="adj1" fmla="val 60000"/>
            <a:gd name="adj2" fmla="val 50000"/>
          </a:avLst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pt-BR" sz="1700" kern="1200"/>
        </a:p>
      </dsp:txBody>
      <dsp:txXfrm>
        <a:off x="8193531" y="489301"/>
        <a:ext cx="239730" cy="240377"/>
      </dsp:txXfrm>
    </dsp:sp>
    <dsp:sp modelId="{7AE72EB4-E2B0-4F09-8CC9-29C474F49CF5}">
      <dsp:nvSpPr>
        <dsp:cNvPr id="0" name=""/>
        <dsp:cNvSpPr/>
      </dsp:nvSpPr>
      <dsp:spPr>
        <a:xfrm>
          <a:off x="8678160" y="128524"/>
          <a:ext cx="1076636" cy="96193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50" kern="1200"/>
            <a:t>Tramitar para </a:t>
          </a:r>
          <a:r>
            <a:rPr lang="pt-BR" sz="1050" b="1" kern="1200"/>
            <a:t>SEPIS</a:t>
          </a:r>
          <a:r>
            <a:rPr lang="pt-BR" sz="1050" kern="1200"/>
            <a:t>, via Mesa de Trabalho.</a:t>
          </a:r>
        </a:p>
      </dsp:txBody>
      <dsp:txXfrm>
        <a:off x="8706334" y="156698"/>
        <a:ext cx="1020288" cy="90558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35</xdr:row>
      <xdr:rowOff>9525</xdr:rowOff>
    </xdr:from>
    <xdr:to>
      <xdr:col>7</xdr:col>
      <xdr:colOff>529578</xdr:colOff>
      <xdr:row>41</xdr:row>
      <xdr:rowOff>85505</xdr:rowOff>
    </xdr:to>
    <xdr:graphicFrame macro="">
      <xdr:nvGraphicFramePr>
        <xdr:cNvPr id="5" name="Diagrama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66675</xdr:rowOff>
    </xdr:from>
    <xdr:to>
      <xdr:col>0</xdr:col>
      <xdr:colOff>695325</xdr:colOff>
      <xdr:row>0</xdr:row>
      <xdr:rowOff>581025</xdr:rowOff>
    </xdr:to>
    <xdr:pic>
      <xdr:nvPicPr>
        <xdr:cNvPr id="1050" name="Imagem 5" descr="TCU_MARCA_COR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6675" y="66675"/>
          <a:ext cx="6286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H56"/>
  <sheetViews>
    <sheetView showGridLines="0" tabSelected="1" zoomScaleNormal="100" workbookViewId="0">
      <selection activeCell="B9" sqref="B9"/>
    </sheetView>
  </sheetViews>
  <sheetFormatPr defaultRowHeight="15" x14ac:dyDescent="0.25"/>
  <cols>
    <col min="1" max="1" width="22.85546875" style="3" customWidth="1"/>
    <col min="2" max="2" width="60.42578125" style="3" customWidth="1"/>
    <col min="3" max="3" width="17.85546875" style="3" customWidth="1"/>
    <col min="4" max="4" width="14.85546875" style="3" customWidth="1"/>
    <col min="5" max="5" width="5" style="3" customWidth="1"/>
    <col min="6" max="6" width="8.28515625" style="3" bestFit="1" customWidth="1"/>
    <col min="7" max="7" width="10.42578125" style="3" customWidth="1"/>
    <col min="8" max="8" width="10.7109375" style="3" bestFit="1" customWidth="1"/>
    <col min="9" max="9" width="9.140625" style="3"/>
    <col min="10" max="10" width="130.85546875" style="3" bestFit="1" customWidth="1"/>
    <col min="11" max="16384" width="9.140625" style="3"/>
  </cols>
  <sheetData>
    <row r="1" spans="1:8" ht="57" customHeight="1" thickBot="1" x14ac:dyDescent="0.3">
      <c r="A1" s="47" t="s">
        <v>29</v>
      </c>
      <c r="B1" s="48"/>
      <c r="C1" s="48"/>
      <c r="D1" s="48"/>
      <c r="E1" s="48"/>
      <c r="F1" s="48"/>
      <c r="G1" s="48"/>
      <c r="H1" s="49"/>
    </row>
    <row r="2" spans="1:8" ht="15.75" thickBot="1" x14ac:dyDescent="0.3">
      <c r="A2" s="8" t="s">
        <v>12</v>
      </c>
      <c r="B2" s="8" t="s">
        <v>13</v>
      </c>
      <c r="C2" s="8" t="s">
        <v>14</v>
      </c>
      <c r="D2" s="52" t="s">
        <v>15</v>
      </c>
      <c r="E2" s="57"/>
      <c r="F2" s="53"/>
      <c r="G2" s="52" t="s">
        <v>17</v>
      </c>
      <c r="H2" s="53"/>
    </row>
    <row r="3" spans="1:8" ht="27" customHeight="1" thickBot="1" x14ac:dyDescent="0.3">
      <c r="A3" s="20"/>
      <c r="B3" s="21"/>
      <c r="C3" s="22"/>
      <c r="D3" s="58"/>
      <c r="E3" s="58"/>
      <c r="F3" s="58"/>
      <c r="G3" s="60"/>
      <c r="H3" s="61"/>
    </row>
    <row r="4" spans="1:8" ht="49.5" customHeight="1" thickBot="1" x14ac:dyDescent="0.3">
      <c r="A4" s="50" t="s">
        <v>26</v>
      </c>
      <c r="B4" s="51"/>
      <c r="C4" s="51"/>
      <c r="D4" s="59" t="s">
        <v>20</v>
      </c>
      <c r="E4" s="59"/>
      <c r="F4" s="4"/>
      <c r="H4" s="5"/>
    </row>
    <row r="5" spans="1:8" ht="30.75" thickBot="1" x14ac:dyDescent="0.3">
      <c r="A5" s="6" t="s">
        <v>0</v>
      </c>
      <c r="B5" s="6" t="s">
        <v>21</v>
      </c>
      <c r="C5" s="6" t="s">
        <v>1</v>
      </c>
      <c r="D5" s="17" t="s">
        <v>7</v>
      </c>
      <c r="E5" s="7" t="s">
        <v>4</v>
      </c>
      <c r="F5" s="7" t="s">
        <v>11</v>
      </c>
      <c r="G5" s="18" t="s">
        <v>5</v>
      </c>
      <c r="H5" s="19" t="s">
        <v>6</v>
      </c>
    </row>
    <row r="6" spans="1:8" ht="15.75" thickBot="1" x14ac:dyDescent="0.3">
      <c r="A6" s="54" t="s">
        <v>24</v>
      </c>
      <c r="B6" s="66" t="s">
        <v>34</v>
      </c>
      <c r="C6" s="67" t="s">
        <v>25</v>
      </c>
      <c r="D6" s="65"/>
      <c r="E6" s="67">
        <v>7</v>
      </c>
      <c r="F6" s="69">
        <v>14</v>
      </c>
      <c r="G6" s="69">
        <f>D6*E6</f>
        <v>0</v>
      </c>
      <c r="H6" s="35">
        <f>IF(G6&gt;=F6,F6,G6)</f>
        <v>0</v>
      </c>
    </row>
    <row r="7" spans="1:8" ht="39" thickBot="1" x14ac:dyDescent="0.3">
      <c r="A7" s="55"/>
      <c r="B7" s="63" t="s">
        <v>35</v>
      </c>
      <c r="C7" s="68" t="s">
        <v>25</v>
      </c>
      <c r="D7" s="64"/>
      <c r="E7" s="68">
        <v>6</v>
      </c>
      <c r="F7" s="70">
        <v>12</v>
      </c>
      <c r="G7" s="69">
        <f t="shared" ref="G7:G24" si="0">D7*E7</f>
        <v>0</v>
      </c>
      <c r="H7" s="35">
        <f t="shared" ref="H7:H24" si="1">IF(G7&gt;=F7,F7,G7)</f>
        <v>0</v>
      </c>
    </row>
    <row r="8" spans="1:8" ht="15.75" thickBot="1" x14ac:dyDescent="0.3">
      <c r="A8" s="55"/>
      <c r="B8" s="63" t="s">
        <v>36</v>
      </c>
      <c r="C8" s="68" t="s">
        <v>25</v>
      </c>
      <c r="D8" s="24"/>
      <c r="E8" s="68">
        <v>5</v>
      </c>
      <c r="F8" s="70">
        <v>15</v>
      </c>
      <c r="G8" s="69">
        <f t="shared" si="0"/>
        <v>0</v>
      </c>
      <c r="H8" s="35">
        <f t="shared" si="1"/>
        <v>0</v>
      </c>
    </row>
    <row r="9" spans="1:8" ht="39" thickBot="1" x14ac:dyDescent="0.3">
      <c r="A9" s="55"/>
      <c r="B9" s="63" t="s">
        <v>37</v>
      </c>
      <c r="C9" s="68" t="s">
        <v>25</v>
      </c>
      <c r="D9" s="64"/>
      <c r="E9" s="68">
        <v>3</v>
      </c>
      <c r="F9" s="70">
        <v>6</v>
      </c>
      <c r="G9" s="69">
        <f t="shared" si="0"/>
        <v>0</v>
      </c>
      <c r="H9" s="35">
        <f t="shared" si="1"/>
        <v>0</v>
      </c>
    </row>
    <row r="10" spans="1:8" ht="26.25" thickBot="1" x14ac:dyDescent="0.3">
      <c r="A10" s="55"/>
      <c r="B10" s="63" t="s">
        <v>38</v>
      </c>
      <c r="C10" s="68" t="s">
        <v>25</v>
      </c>
      <c r="D10" s="64"/>
      <c r="E10" s="68">
        <v>1</v>
      </c>
      <c r="F10" s="70">
        <v>10</v>
      </c>
      <c r="G10" s="69">
        <f t="shared" si="0"/>
        <v>0</v>
      </c>
      <c r="H10" s="35">
        <f t="shared" si="1"/>
        <v>0</v>
      </c>
    </row>
    <row r="11" spans="1:8" ht="26.25" thickBot="1" x14ac:dyDescent="0.3">
      <c r="A11" s="55"/>
      <c r="B11" s="63" t="s">
        <v>39</v>
      </c>
      <c r="C11" s="68" t="s">
        <v>25</v>
      </c>
      <c r="D11" s="23"/>
      <c r="E11" s="68">
        <v>1</v>
      </c>
      <c r="F11" s="70">
        <v>10</v>
      </c>
      <c r="G11" s="69">
        <f t="shared" si="0"/>
        <v>0</v>
      </c>
      <c r="H11" s="35">
        <f t="shared" si="1"/>
        <v>0</v>
      </c>
    </row>
    <row r="12" spans="1:8" ht="26.25" thickBot="1" x14ac:dyDescent="0.3">
      <c r="A12" s="56"/>
      <c r="B12" s="63" t="s">
        <v>40</v>
      </c>
      <c r="C12" s="68" t="s">
        <v>25</v>
      </c>
      <c r="D12" s="26"/>
      <c r="E12" s="68">
        <v>0.5</v>
      </c>
      <c r="F12" s="70">
        <v>5</v>
      </c>
      <c r="G12" s="69">
        <f t="shared" si="0"/>
        <v>0</v>
      </c>
      <c r="H12" s="35">
        <f t="shared" si="1"/>
        <v>0</v>
      </c>
    </row>
    <row r="13" spans="1:8" ht="21.75" customHeight="1" thickBot="1" x14ac:dyDescent="0.3">
      <c r="A13" s="39" t="s">
        <v>30</v>
      </c>
      <c r="B13" s="62" t="s">
        <v>41</v>
      </c>
      <c r="C13" s="68" t="s">
        <v>50</v>
      </c>
      <c r="D13" s="25"/>
      <c r="E13" s="68">
        <v>0.5</v>
      </c>
      <c r="F13" s="70">
        <v>5</v>
      </c>
      <c r="G13" s="69">
        <f t="shared" si="0"/>
        <v>0</v>
      </c>
      <c r="H13" s="35">
        <f t="shared" si="1"/>
        <v>0</v>
      </c>
    </row>
    <row r="14" spans="1:8" ht="15.75" thickBot="1" x14ac:dyDescent="0.3">
      <c r="A14" s="40"/>
      <c r="B14" s="63" t="s">
        <v>42</v>
      </c>
      <c r="C14" s="68" t="s">
        <v>50</v>
      </c>
      <c r="D14" s="24"/>
      <c r="E14" s="68">
        <v>0.5</v>
      </c>
      <c r="F14" s="70">
        <v>10</v>
      </c>
      <c r="G14" s="69">
        <f t="shared" si="0"/>
        <v>0</v>
      </c>
      <c r="H14" s="35">
        <f t="shared" si="1"/>
        <v>0</v>
      </c>
    </row>
    <row r="15" spans="1:8" ht="26.25" thickBot="1" x14ac:dyDescent="0.3">
      <c r="A15" s="40"/>
      <c r="B15" s="63" t="s">
        <v>43</v>
      </c>
      <c r="C15" s="68" t="s">
        <v>50</v>
      </c>
      <c r="D15" s="23"/>
      <c r="E15" s="68">
        <v>1</v>
      </c>
      <c r="F15" s="70">
        <v>5</v>
      </c>
      <c r="G15" s="69">
        <f t="shared" si="0"/>
        <v>0</v>
      </c>
      <c r="H15" s="35">
        <f t="shared" si="1"/>
        <v>0</v>
      </c>
    </row>
    <row r="16" spans="1:8" ht="15.75" thickBot="1" x14ac:dyDescent="0.3">
      <c r="A16" s="40"/>
      <c r="B16" s="63" t="s">
        <v>44</v>
      </c>
      <c r="C16" s="68" t="s">
        <v>50</v>
      </c>
      <c r="D16" s="24"/>
      <c r="E16" s="68">
        <v>1</v>
      </c>
      <c r="F16" s="70">
        <v>5</v>
      </c>
      <c r="G16" s="69">
        <f t="shared" si="0"/>
        <v>0</v>
      </c>
      <c r="H16" s="35">
        <f t="shared" si="1"/>
        <v>0</v>
      </c>
    </row>
    <row r="17" spans="1:8" ht="39" thickBot="1" x14ac:dyDescent="0.3">
      <c r="A17" s="40"/>
      <c r="B17" s="63" t="s">
        <v>45</v>
      </c>
      <c r="C17" s="68" t="s">
        <v>2</v>
      </c>
      <c r="D17" s="24"/>
      <c r="E17" s="68">
        <v>1</v>
      </c>
      <c r="F17" s="70">
        <v>5</v>
      </c>
      <c r="G17" s="69">
        <f t="shared" si="0"/>
        <v>0</v>
      </c>
      <c r="H17" s="35">
        <f t="shared" si="1"/>
        <v>0</v>
      </c>
    </row>
    <row r="18" spans="1:8" ht="26.25" thickBot="1" x14ac:dyDescent="0.3">
      <c r="A18" s="40"/>
      <c r="B18" s="63" t="s">
        <v>46</v>
      </c>
      <c r="C18" s="68" t="s">
        <v>2</v>
      </c>
      <c r="D18" s="24"/>
      <c r="E18" s="68">
        <v>1.5</v>
      </c>
      <c r="F18" s="70">
        <v>9</v>
      </c>
      <c r="G18" s="69">
        <f t="shared" si="0"/>
        <v>0</v>
      </c>
      <c r="H18" s="35">
        <f t="shared" si="1"/>
        <v>0</v>
      </c>
    </row>
    <row r="19" spans="1:8" ht="26.25" thickBot="1" x14ac:dyDescent="0.3">
      <c r="A19" s="40"/>
      <c r="B19" s="63" t="s">
        <v>47</v>
      </c>
      <c r="C19" s="68" t="s">
        <v>2</v>
      </c>
      <c r="D19" s="64"/>
      <c r="E19" s="68">
        <v>1</v>
      </c>
      <c r="F19" s="70">
        <v>6</v>
      </c>
      <c r="G19" s="69">
        <f t="shared" si="0"/>
        <v>0</v>
      </c>
      <c r="H19" s="35">
        <f t="shared" si="1"/>
        <v>0</v>
      </c>
    </row>
    <row r="20" spans="1:8" ht="15.75" thickBot="1" x14ac:dyDescent="0.3">
      <c r="A20" s="40"/>
      <c r="B20" s="63" t="s">
        <v>48</v>
      </c>
      <c r="C20" s="68" t="s">
        <v>23</v>
      </c>
      <c r="D20" s="30"/>
      <c r="E20" s="68">
        <v>4</v>
      </c>
      <c r="F20" s="70">
        <v>16</v>
      </c>
      <c r="G20" s="69">
        <f t="shared" si="0"/>
        <v>0</v>
      </c>
      <c r="H20" s="35">
        <f t="shared" si="1"/>
        <v>0</v>
      </c>
    </row>
    <row r="21" spans="1:8" ht="26.25" thickBot="1" x14ac:dyDescent="0.3">
      <c r="A21" s="40"/>
      <c r="B21" s="63" t="s">
        <v>49</v>
      </c>
      <c r="C21" s="68" t="s">
        <v>2</v>
      </c>
      <c r="D21" s="30"/>
      <c r="E21" s="68">
        <v>1</v>
      </c>
      <c r="F21" s="70">
        <v>6</v>
      </c>
      <c r="G21" s="69">
        <f t="shared" si="0"/>
        <v>0</v>
      </c>
      <c r="H21" s="35">
        <f t="shared" si="1"/>
        <v>0</v>
      </c>
    </row>
    <row r="22" spans="1:8" ht="15.75" thickBot="1" x14ac:dyDescent="0.3">
      <c r="A22" s="40"/>
      <c r="B22" s="34" t="s">
        <v>33</v>
      </c>
      <c r="C22" s="68" t="s">
        <v>3</v>
      </c>
      <c r="D22" s="30"/>
      <c r="E22" s="68">
        <v>2</v>
      </c>
      <c r="F22" s="70">
        <v>10</v>
      </c>
      <c r="G22" s="69">
        <f t="shared" si="0"/>
        <v>0</v>
      </c>
      <c r="H22" s="35">
        <f t="shared" si="1"/>
        <v>0</v>
      </c>
    </row>
    <row r="23" spans="1:8" ht="65.25" thickBot="1" x14ac:dyDescent="0.3">
      <c r="A23" s="41"/>
      <c r="B23" s="28" t="s">
        <v>32</v>
      </c>
      <c r="C23" s="68" t="s">
        <v>3</v>
      </c>
      <c r="D23" s="26"/>
      <c r="E23" s="68">
        <v>1</v>
      </c>
      <c r="F23" s="70">
        <v>10</v>
      </c>
      <c r="G23" s="69">
        <f t="shared" si="0"/>
        <v>0</v>
      </c>
      <c r="H23" s="35">
        <f t="shared" si="1"/>
        <v>0</v>
      </c>
    </row>
    <row r="24" spans="1:8" ht="41.25" customHeight="1" thickBot="1" x14ac:dyDescent="0.3">
      <c r="A24" s="29" t="s">
        <v>8</v>
      </c>
      <c r="B24" s="32" t="s">
        <v>31</v>
      </c>
      <c r="C24" s="68" t="s">
        <v>2</v>
      </c>
      <c r="D24" s="33"/>
      <c r="E24" s="71">
        <v>-5</v>
      </c>
      <c r="F24" s="72">
        <v>-20</v>
      </c>
      <c r="G24" s="69">
        <f>D24*E24</f>
        <v>0</v>
      </c>
      <c r="H24" s="35">
        <f>IF(G24&lt;=F24,F24,G24)</f>
        <v>0</v>
      </c>
    </row>
    <row r="25" spans="1:8" ht="24" customHeight="1" thickBot="1" x14ac:dyDescent="0.3">
      <c r="A25" s="11"/>
      <c r="B25" s="1"/>
      <c r="C25" s="10"/>
      <c r="D25" s="9"/>
      <c r="E25" s="12"/>
      <c r="F25" s="12"/>
      <c r="G25" s="31" t="s">
        <v>16</v>
      </c>
      <c r="H25" s="13">
        <f>SUM(H6:H24)</f>
        <v>0</v>
      </c>
    </row>
    <row r="26" spans="1:8" ht="52.9" customHeight="1" x14ac:dyDescent="0.25">
      <c r="A26" s="11"/>
      <c r="B26" s="42" t="s">
        <v>22</v>
      </c>
      <c r="C26" s="42"/>
      <c r="D26" s="42"/>
      <c r="E26" s="12"/>
      <c r="F26" s="12"/>
      <c r="G26" s="12"/>
      <c r="H26" s="12"/>
    </row>
    <row r="27" spans="1:8" ht="25.5" customHeight="1" x14ac:dyDescent="0.25">
      <c r="A27" s="11"/>
      <c r="B27" s="27"/>
      <c r="C27" s="27"/>
      <c r="D27" s="27"/>
      <c r="E27" s="12"/>
      <c r="F27" s="12"/>
      <c r="G27" s="12"/>
      <c r="H27" s="12"/>
    </row>
    <row r="28" spans="1:8" ht="15.75" thickBot="1" x14ac:dyDescent="0.3"/>
    <row r="29" spans="1:8" ht="31.5" customHeight="1" thickBot="1" x14ac:dyDescent="0.3">
      <c r="B29" s="44" t="s">
        <v>27</v>
      </c>
      <c r="C29" s="45"/>
      <c r="D29" s="46"/>
    </row>
    <row r="30" spans="1:8" ht="214.5" customHeight="1" thickBot="1" x14ac:dyDescent="0.3">
      <c r="B30" s="36" t="s">
        <v>51</v>
      </c>
      <c r="C30" s="37"/>
      <c r="D30" s="38"/>
    </row>
    <row r="31" spans="1:8" ht="32.25" customHeight="1" x14ac:dyDescent="0.25">
      <c r="B31" s="43" t="s">
        <v>9</v>
      </c>
      <c r="C31" s="43"/>
      <c r="D31" s="43"/>
    </row>
    <row r="32" spans="1:8" ht="46.9" customHeight="1" x14ac:dyDescent="0.25"/>
    <row r="33" spans="2:2" x14ac:dyDescent="0.25">
      <c r="B33" s="2" t="s">
        <v>10</v>
      </c>
    </row>
    <row r="43" spans="2:2" x14ac:dyDescent="0.25">
      <c r="B43" s="2" t="s">
        <v>28</v>
      </c>
    </row>
    <row r="54" spans="1:1" x14ac:dyDescent="0.25">
      <c r="A54" s="14"/>
    </row>
    <row r="55" spans="1:1" ht="15" customHeight="1" x14ac:dyDescent="0.25">
      <c r="A55" s="15" t="s">
        <v>18</v>
      </c>
    </row>
    <row r="56" spans="1:1" ht="15" customHeight="1" x14ac:dyDescent="0.25">
      <c r="A56" s="16" t="s">
        <v>19</v>
      </c>
    </row>
  </sheetData>
  <sheetProtection algorithmName="SHA-512" hashValue="eWvoCEWKKvB7/4cxHaseclQ8pbFxvF4sTFJyZ0xtIFK8DtTMiijsuIGLmHhqq89JH9TIk1z3FzOLp5USzp1mpg==" saltValue="DNNUlxV9zKVGftJ3uY+YrA==" spinCount="100000" sheet="1" objects="1" scenarios="1"/>
  <mergeCells count="14">
    <mergeCell ref="A1:H1"/>
    <mergeCell ref="A4:C4"/>
    <mergeCell ref="G2:H2"/>
    <mergeCell ref="A6:A12"/>
    <mergeCell ref="D2:F2"/>
    <mergeCell ref="D3:F3"/>
    <mergeCell ref="D4:E4"/>
    <mergeCell ref="G3:H3"/>
    <mergeCell ref="B30:D30"/>
    <mergeCell ref="A13:A21"/>
    <mergeCell ref="A22:A23"/>
    <mergeCell ref="B26:D26"/>
    <mergeCell ref="B31:D31"/>
    <mergeCell ref="B29:D29"/>
  </mergeCells>
  <pageMargins left="0.78740157480314965" right="0.78740157480314965" top="0.98425196850393704" bottom="0.98425196850393704" header="0.51181102362204722" footer="0.51181102362204722"/>
  <pageSetup paperSize="9" scale="86" fitToHeight="2" orientation="landscape" r:id="rId1"/>
  <headerFooter alignWithMargins="0"/>
  <ignoredErrors>
    <ignoredError sqref="G24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TCU</dc:creator>
  <cp:lastModifiedBy>corina</cp:lastModifiedBy>
  <cp:lastPrinted>2011-07-22T17:25:02Z</cp:lastPrinted>
  <dcterms:created xsi:type="dcterms:W3CDTF">2009-05-22T18:41:14Z</dcterms:created>
  <dcterms:modified xsi:type="dcterms:W3CDTF">2015-10-19T19:40:37Z</dcterms:modified>
</cp:coreProperties>
</file>