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_sarq_an\Unidades\ISC\Sepis\Processos seletivos\Pós-graduações\Secex_SP TC 007.812-2016-7\Formulários\"/>
    </mc:Choice>
  </mc:AlternateContent>
  <bookViews>
    <workbookView xWindow="9855" yWindow="-60" windowWidth="9450" windowHeight="876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H17" i="1" s="1"/>
  <c r="G6" i="1"/>
  <c r="H6" i="1" s="1"/>
</calcChain>
</file>

<file path=xl/sharedStrings.xml><?xml version="1.0" encoding="utf-8"?>
<sst xmlns="http://schemas.openxmlformats.org/spreadsheetml/2006/main" count="46" uniqueCount="39">
  <si>
    <t xml:space="preserve">UNIDADE </t>
  </si>
  <si>
    <t>Participação</t>
  </si>
  <si>
    <t>Publicação</t>
  </si>
  <si>
    <t>Peso</t>
  </si>
  <si>
    <t>Pontuação
Bruta</t>
  </si>
  <si>
    <t>Pontuação 
Final</t>
  </si>
  <si>
    <t>*Quantidade 
(preencher)</t>
  </si>
  <si>
    <t>(Este documento deverá ser assinado eletronicamente, nos termos do Edital de Abertura)</t>
  </si>
  <si>
    <t>Siga o procedimento abaixo:</t>
  </si>
  <si>
    <t>Máximo</t>
  </si>
  <si>
    <t>MATRÍCULA</t>
  </si>
  <si>
    <t>NOME</t>
  </si>
  <si>
    <t>DATA DA POSSE</t>
  </si>
  <si>
    <t>LOTAÇÃO</t>
  </si>
  <si>
    <t>TOTAL</t>
  </si>
  <si>
    <t>DATA DE NASCIMENTO</t>
  </si>
  <si>
    <r>
      <t xml:space="preserve">Pós-graduação </t>
    </r>
    <r>
      <rPr>
        <i/>
        <sz val="10"/>
        <color indexed="9"/>
        <rFont val="Arial"/>
        <family val="2"/>
      </rPr>
      <t>lato sensu</t>
    </r>
  </si>
  <si>
    <r>
      <t xml:space="preserve">Pós-graduação </t>
    </r>
    <r>
      <rPr>
        <i/>
        <sz val="10"/>
        <color indexed="9"/>
        <rFont val="Arial"/>
        <family val="2"/>
      </rPr>
      <t>stricto sensu</t>
    </r>
  </si>
  <si>
    <r>
      <t xml:space="preserve">Obs.: Inserir dados </t>
    </r>
    <r>
      <rPr>
        <b/>
        <u/>
        <sz val="11"/>
        <color indexed="62"/>
        <rFont val="Calibri"/>
        <family val="2"/>
      </rPr>
      <t>sem</t>
    </r>
    <r>
      <rPr>
        <b/>
        <sz val="11"/>
        <color indexed="62"/>
        <rFont val="Calibri"/>
        <family val="2"/>
      </rPr>
      <t xml:space="preserve"> o fator multiplicador</t>
    </r>
  </si>
  <si>
    <t>CRITÉRIO¹</t>
  </si>
  <si>
    <t>¹ Os comprovantes de cada critério, se necessários, deverão ser encaminhados eletronicamente no momento da inscrição. Os critérios que não forem acompanhados dos devidos comprovantes não serão aceitos para efeito de pontuação.</t>
  </si>
  <si>
    <t>Certificação</t>
  </si>
  <si>
    <r>
      <rPr>
        <b/>
        <u/>
        <sz val="11"/>
        <color indexed="62"/>
        <rFont val="Calibri"/>
        <family val="2"/>
      </rPr>
      <t>ATENÇÃO</t>
    </r>
    <r>
      <rPr>
        <b/>
        <sz val="11"/>
        <color indexed="62"/>
        <rFont val="Calibri"/>
        <family val="2"/>
      </rPr>
      <t xml:space="preserve">: 
Preencha </t>
    </r>
    <r>
      <rPr>
        <b/>
        <u/>
        <sz val="11"/>
        <color indexed="62"/>
        <rFont val="Calibri"/>
        <family val="2"/>
      </rPr>
      <t>todos os campos</t>
    </r>
    <r>
      <rPr>
        <b/>
        <sz val="11"/>
        <color indexed="62"/>
        <rFont val="Calibri"/>
        <family val="2"/>
      </rPr>
      <t xml:space="preserve"> de identificação, sob pena de eliminação do certame.
A pontuação total será informada na célula H22.</t>
    </r>
  </si>
  <si>
    <t>TERMO DE RESPONSABILIDADE</t>
  </si>
  <si>
    <t>Favor não autuar processo</t>
  </si>
  <si>
    <t>Ano completo</t>
  </si>
  <si>
    <r>
      <rPr>
        <b/>
        <sz val="14"/>
        <rFont val="Calibri"/>
        <family val="2"/>
        <scheme val="minor"/>
      </rPr>
      <t>Curso de Pós-Graduação Lato Sensu em Controle, Detecção e Repressão a Desvios de Recursos Públicos</t>
    </r>
    <r>
      <rPr>
        <b/>
        <sz val="11"/>
        <rFont val="Calibri"/>
        <family val="2"/>
        <scheme val="minor"/>
      </rPr>
      <t xml:space="preserve">
</t>
    </r>
  </si>
  <si>
    <r>
      <t xml:space="preserve">         Conforme disposição prevista no art. 16 da Resolução-TCU nº 212, de 25/06/2008, comprometo-me a encaminhar ao Instituto Serzedello Corrêa (ISC), em Brasília/DF, até o prazo máximo de 60 (sessenta) dias após o término do  </t>
    </r>
    <r>
      <rPr>
        <b/>
        <sz val="10"/>
        <rFont val="Arial"/>
        <family val="2"/>
      </rPr>
      <t>Curso de Pós-Graduação Lato Sensu em Controle, Detecção e Repressão a Desvios de Recursos Públicos</t>
    </r>
    <r>
      <rPr>
        <sz val="10"/>
        <rFont val="Arial"/>
        <family val="2"/>
      </rPr>
      <t xml:space="preserve">, o trabalho de conclusão do curso (TCC) elaborado para aprovação e obtenção da titulação no referido curso e um resumo desse trabalho na forma de artigo, bem como os arquivos eletrônicos correspondentes em meio magnético.
 Nos termos da Resolução supracitada, fica a critério do TCU a divulgação e a publicação dos trabalhos acadêmicos nas páginas eletrônicas do Tribunal e em outros meios de comunicação, garantida a identificação do autor.
 Comprometo-me, ainda, caso selecionado no presente processo seletivo, a disseminar no TCU os conhecimentos adquiridos no curso e a permanecer nos quadros do Tribunal, na condição de servidor ativo, por período equivalente à duração do curso custeado após o término do mesmo, sob pena de restituição ao TCU do valor total investido.
 Coloco-me à disposição para participar como docente em futuros cursos ministrados pelo Instituto. 
Declaro que conheço e aceito os termos do Edital que rege este processo seletivo, bem como a Resolução-TCU nº 212/2008, e que todas as informações prestadas para fins de minha inscrição no presente processo seletivo são verídicas
</t>
    </r>
  </si>
  <si>
    <t xml:space="preserve">    1.    Tempo de efetivo exercício no Tribunal.</t>
  </si>
  <si>
    <t xml:space="preserve">   9.    Publicação de livro em área de interesse do TCU nos últimos 10 anos.</t>
  </si>
  <si>
    <t xml:space="preserve">  10.  Publicação de monografia, capítulo de livro, artigo ou trabalho técnico ou científico em áreas de interesse do TCU nos últimos 5 anos. </t>
  </si>
  <si>
    <t xml:space="preserve">  11.   Participação do candidato em cursos de pós-graduação custeados parcial ou integralmente pelo TCU, que estejam em andamento em data posterior à prevista para o início do curso. </t>
  </si>
  <si>
    <t>2.      Tempo restante para aposentadoria integral.</t>
  </si>
  <si>
    <t>3.      Exercício de função de assessoramento ou de nível FC-4 ou superior em unidades da Segecex nos últimos cinco anos.</t>
  </si>
  <si>
    <t>4.      Participação em grupos de trabalho  instituídos no âmbito do TCU ou atuação como especialista sênior em trabalhos voltados para a área de controle externo nos últimos 5 anos.</t>
  </si>
  <si>
    <t>5.      Participação como coordenador ou supervisor em ações de fiscalização nos últimos cinco anos.</t>
  </si>
  <si>
    <t>6.      Participação em ações de fiscalização nos últimos 5 anos (exceto como coordenador ou supervisor).</t>
  </si>
  <si>
    <t>7.      Certificação profissional na área de auditoria nos últimos 5 anos</t>
  </si>
  <si>
    <t>8.      Participação como instrutor, tutor ou conteudista de cursos promovidos pelo TCU nos últimos cinco 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</si>
</sst>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1"/>
      <color indexed="62"/>
      <name val="Calibri"/>
      <family val="2"/>
    </font>
    <font>
      <b/>
      <u/>
      <sz val="11"/>
      <color indexed="62"/>
      <name val="Calibri"/>
      <family val="2"/>
    </font>
    <font>
      <i/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64FCA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1"/>
      <color indexed="62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/>
    <xf numFmtId="0" fontId="9" fillId="2" borderId="10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49" fontId="7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9" fillId="2" borderId="8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17" xfId="0" applyFont="1" applyFill="1" applyBorder="1" applyAlignment="1" applyProtection="1">
      <alignment horizontal="left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top" wrapText="1"/>
    </xf>
    <xf numFmtId="1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vertical="center" wrapText="1"/>
    </xf>
    <xf numFmtId="0" fontId="15" fillId="0" borderId="13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Protection="1"/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</a:t>
          </a:r>
          <a:r>
            <a:rPr lang="pt-BR" sz="1050" b="1"/>
            <a:t>SEPIS</a:t>
          </a:r>
          <a:r>
            <a:rPr lang="pt-BR" sz="1050"/>
            <a:t>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AF0499A5-EBE1-4720-B183-DCE755D17A26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4232" y="154186"/>
          <a:ext cx="1022688" cy="91060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30903" y="180857"/>
        <a:ext cx="969346" cy="857265"/>
      </dsp:txXfrm>
    </dsp:sp>
    <dsp:sp modelId="{E836D945-B3FE-4722-9241-4AEE42B3E18F}">
      <dsp:nvSpPr>
        <dsp:cNvPr id="0" name=""/>
        <dsp:cNvSpPr/>
      </dsp:nvSpPr>
      <dsp:spPr>
        <a:xfrm>
          <a:off x="1178688" y="421297"/>
          <a:ext cx="321748" cy="37638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600" kern="1200"/>
        </a:p>
      </dsp:txBody>
      <dsp:txXfrm>
        <a:off x="1178688" y="496574"/>
        <a:ext cx="225224" cy="225830"/>
      </dsp:txXfrm>
    </dsp:sp>
    <dsp:sp modelId="{CBF7127E-C2C4-4581-A987-8E0177E59BDD}">
      <dsp:nvSpPr>
        <dsp:cNvPr id="0" name=""/>
        <dsp:cNvSpPr/>
      </dsp:nvSpPr>
      <dsp:spPr>
        <a:xfrm>
          <a:off x="1633992" y="154186"/>
          <a:ext cx="1022688" cy="91060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660663" y="180857"/>
        <a:ext cx="969346" cy="857265"/>
      </dsp:txXfrm>
    </dsp:sp>
    <dsp:sp modelId="{0BCF2232-DBBF-47EA-A434-FC431018C228}">
      <dsp:nvSpPr>
        <dsp:cNvPr id="0" name=""/>
        <dsp:cNvSpPr/>
      </dsp:nvSpPr>
      <dsp:spPr>
        <a:xfrm>
          <a:off x="2808448" y="421297"/>
          <a:ext cx="321748" cy="37638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808448" y="496574"/>
        <a:ext cx="225224" cy="225830"/>
      </dsp:txXfrm>
    </dsp:sp>
    <dsp:sp modelId="{4F883C5B-6D59-490C-9F0E-1B4354DEE010}">
      <dsp:nvSpPr>
        <dsp:cNvPr id="0" name=""/>
        <dsp:cNvSpPr/>
      </dsp:nvSpPr>
      <dsp:spPr>
        <a:xfrm>
          <a:off x="3263752" y="154186"/>
          <a:ext cx="1022688" cy="91060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290423" y="180857"/>
        <a:ext cx="969346" cy="857265"/>
      </dsp:txXfrm>
    </dsp:sp>
    <dsp:sp modelId="{DEF41262-DABB-4B54-886B-9006F6A81785}">
      <dsp:nvSpPr>
        <dsp:cNvPr id="0" name=""/>
        <dsp:cNvSpPr/>
      </dsp:nvSpPr>
      <dsp:spPr>
        <a:xfrm>
          <a:off x="4438208" y="421297"/>
          <a:ext cx="321748" cy="37638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438208" y="496574"/>
        <a:ext cx="225224" cy="225830"/>
      </dsp:txXfrm>
    </dsp:sp>
    <dsp:sp modelId="{077FC841-C06C-42DD-9972-D7509CB59620}">
      <dsp:nvSpPr>
        <dsp:cNvPr id="0" name=""/>
        <dsp:cNvSpPr/>
      </dsp:nvSpPr>
      <dsp:spPr>
        <a:xfrm>
          <a:off x="4893512" y="154186"/>
          <a:ext cx="1022688" cy="91060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4920183" y="180857"/>
        <a:ext cx="969346" cy="857265"/>
      </dsp:txXfrm>
    </dsp:sp>
    <dsp:sp modelId="{F39CB4C7-519F-432A-AEA5-F6E34240B91C}">
      <dsp:nvSpPr>
        <dsp:cNvPr id="0" name=""/>
        <dsp:cNvSpPr/>
      </dsp:nvSpPr>
      <dsp:spPr>
        <a:xfrm>
          <a:off x="6067968" y="421297"/>
          <a:ext cx="321748" cy="37638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067968" y="496574"/>
        <a:ext cx="225224" cy="225830"/>
      </dsp:txXfrm>
    </dsp:sp>
    <dsp:sp modelId="{C5B80644-BDD6-4EB2-8351-17D01A802275}">
      <dsp:nvSpPr>
        <dsp:cNvPr id="0" name=""/>
        <dsp:cNvSpPr/>
      </dsp:nvSpPr>
      <dsp:spPr>
        <a:xfrm>
          <a:off x="6523272" y="154186"/>
          <a:ext cx="1022688" cy="91060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6549943" y="180857"/>
        <a:ext cx="969346" cy="857265"/>
      </dsp:txXfrm>
    </dsp:sp>
    <dsp:sp modelId="{B0B5AD6A-FAD2-4713-83EF-4D1FA0E7A1EF}">
      <dsp:nvSpPr>
        <dsp:cNvPr id="0" name=""/>
        <dsp:cNvSpPr/>
      </dsp:nvSpPr>
      <dsp:spPr>
        <a:xfrm>
          <a:off x="7697728" y="421297"/>
          <a:ext cx="321748" cy="376384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600" kern="1200"/>
        </a:p>
      </dsp:txBody>
      <dsp:txXfrm>
        <a:off x="7697728" y="496574"/>
        <a:ext cx="225224" cy="225830"/>
      </dsp:txXfrm>
    </dsp:sp>
    <dsp:sp modelId="{7AE72EB4-E2B0-4F09-8CC9-29C474F49CF5}">
      <dsp:nvSpPr>
        <dsp:cNvPr id="0" name=""/>
        <dsp:cNvSpPr/>
      </dsp:nvSpPr>
      <dsp:spPr>
        <a:xfrm>
          <a:off x="8153032" y="157628"/>
          <a:ext cx="1011487" cy="903723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</a:t>
          </a:r>
          <a:r>
            <a:rPr lang="pt-BR" sz="1050" b="1" kern="1200"/>
            <a:t>SEPIS</a:t>
          </a:r>
          <a:r>
            <a:rPr lang="pt-BR" sz="1050" kern="1200"/>
            <a:t>, via Mesa de Trabalho.</a:t>
          </a:r>
        </a:p>
      </dsp:txBody>
      <dsp:txXfrm>
        <a:off x="8179501" y="184097"/>
        <a:ext cx="958549" cy="85078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27</xdr:row>
      <xdr:rowOff>9525</xdr:rowOff>
    </xdr:from>
    <xdr:to>
      <xdr:col>7</xdr:col>
      <xdr:colOff>529578</xdr:colOff>
      <xdr:row>33</xdr:row>
      <xdr:rowOff>85505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695325</xdr:colOff>
      <xdr:row>0</xdr:row>
      <xdr:rowOff>581025</xdr:rowOff>
    </xdr:to>
    <xdr:pic>
      <xdr:nvPicPr>
        <xdr:cNvPr id="1050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66675"/>
          <a:ext cx="6286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48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4" style="3" customWidth="1"/>
    <col min="2" max="2" width="60.42578125" style="3" customWidth="1"/>
    <col min="3" max="3" width="17.85546875" style="3" customWidth="1"/>
    <col min="4" max="4" width="14.85546875" style="3" customWidth="1"/>
    <col min="5" max="5" width="5" style="3" customWidth="1"/>
    <col min="6" max="6" width="8.28515625" style="3" bestFit="1" customWidth="1"/>
    <col min="7" max="7" width="10.42578125" style="3" customWidth="1"/>
    <col min="8" max="8" width="10.7109375" style="3" bestFit="1" customWidth="1"/>
    <col min="9" max="9" width="9.140625" style="3"/>
    <col min="10" max="10" width="130.85546875" style="3" bestFit="1" customWidth="1"/>
    <col min="11" max="16384" width="9.140625" style="3"/>
  </cols>
  <sheetData>
    <row r="1" spans="1:8" ht="57" customHeight="1" thickBot="1" x14ac:dyDescent="0.3">
      <c r="A1" s="59" t="s">
        <v>26</v>
      </c>
      <c r="B1" s="60"/>
      <c r="C1" s="60"/>
      <c r="D1" s="60"/>
      <c r="E1" s="60"/>
      <c r="F1" s="60"/>
      <c r="G1" s="60"/>
      <c r="H1" s="60"/>
    </row>
    <row r="2" spans="1:8" ht="15.75" thickBot="1" x14ac:dyDescent="0.3">
      <c r="A2" s="7" t="s">
        <v>10</v>
      </c>
      <c r="B2" s="7" t="s">
        <v>11</v>
      </c>
      <c r="C2" s="7" t="s">
        <v>12</v>
      </c>
      <c r="D2" s="45" t="s">
        <v>13</v>
      </c>
      <c r="E2" s="47"/>
      <c r="F2" s="46"/>
      <c r="G2" s="45" t="s">
        <v>15</v>
      </c>
      <c r="H2" s="46"/>
    </row>
    <row r="3" spans="1:8" ht="27" customHeight="1" thickBot="1" x14ac:dyDescent="0.3">
      <c r="A3" s="19"/>
      <c r="B3" s="20"/>
      <c r="C3" s="21"/>
      <c r="D3" s="48"/>
      <c r="E3" s="48"/>
      <c r="F3" s="48"/>
      <c r="G3" s="50"/>
      <c r="H3" s="51"/>
    </row>
    <row r="4" spans="1:8" ht="49.5" customHeight="1" thickBot="1" x14ac:dyDescent="0.3">
      <c r="A4" s="55" t="s">
        <v>22</v>
      </c>
      <c r="B4" s="44"/>
      <c r="C4" s="44"/>
      <c r="D4" s="49" t="s">
        <v>18</v>
      </c>
      <c r="E4" s="49"/>
      <c r="F4" s="4"/>
      <c r="H4" s="61"/>
    </row>
    <row r="5" spans="1:8" ht="30.75" thickBot="1" x14ac:dyDescent="0.3">
      <c r="A5" s="56"/>
      <c r="B5" s="5" t="s">
        <v>19</v>
      </c>
      <c r="C5" s="5" t="s">
        <v>0</v>
      </c>
      <c r="D5" s="16" t="s">
        <v>6</v>
      </c>
      <c r="E5" s="6" t="s">
        <v>3</v>
      </c>
      <c r="F5" s="6" t="s">
        <v>9</v>
      </c>
      <c r="G5" s="17" t="s">
        <v>4</v>
      </c>
      <c r="H5" s="18" t="s">
        <v>5</v>
      </c>
    </row>
    <row r="6" spans="1:8" ht="21.75" customHeight="1" thickBot="1" x14ac:dyDescent="0.3">
      <c r="A6" s="57"/>
      <c r="B6" s="30" t="s">
        <v>28</v>
      </c>
      <c r="C6" s="33" t="s">
        <v>25</v>
      </c>
      <c r="D6" s="62"/>
      <c r="E6" s="25">
        <v>0.5</v>
      </c>
      <c r="F6" s="33">
        <v>5</v>
      </c>
      <c r="G6" s="34">
        <f>D6*E6</f>
        <v>0</v>
      </c>
      <c r="H6" s="24">
        <f t="shared" ref="H6:H16" si="0">IF(G6&gt;=F6,F6,G6)</f>
        <v>0</v>
      </c>
    </row>
    <row r="7" spans="1:8" ht="15.75" thickBot="1" x14ac:dyDescent="0.3">
      <c r="A7" s="57"/>
      <c r="B7" s="31" t="s">
        <v>32</v>
      </c>
      <c r="C7" s="33" t="s">
        <v>25</v>
      </c>
      <c r="D7" s="63"/>
      <c r="E7" s="26">
        <v>0.5</v>
      </c>
      <c r="F7" s="33">
        <v>5</v>
      </c>
      <c r="G7" s="34">
        <f t="shared" ref="G7:G16" si="1">D7*E7</f>
        <v>0</v>
      </c>
      <c r="H7" s="24">
        <f t="shared" si="0"/>
        <v>0</v>
      </c>
    </row>
    <row r="8" spans="1:8" ht="26.25" thickBot="1" x14ac:dyDescent="0.3">
      <c r="A8" s="57"/>
      <c r="B8" s="31" t="s">
        <v>33</v>
      </c>
      <c r="C8" s="33" t="s">
        <v>25</v>
      </c>
      <c r="D8" s="64"/>
      <c r="E8" s="27">
        <v>1</v>
      </c>
      <c r="F8" s="33">
        <v>5</v>
      </c>
      <c r="G8" s="34">
        <f t="shared" si="1"/>
        <v>0</v>
      </c>
      <c r="H8" s="24">
        <f t="shared" si="0"/>
        <v>0</v>
      </c>
    </row>
    <row r="9" spans="1:8" ht="39" thickBot="1" x14ac:dyDescent="0.3">
      <c r="A9" s="57"/>
      <c r="B9" s="31" t="s">
        <v>34</v>
      </c>
      <c r="C9" s="33" t="s">
        <v>1</v>
      </c>
      <c r="D9" s="63"/>
      <c r="E9" s="26">
        <v>1</v>
      </c>
      <c r="F9" s="33">
        <v>5</v>
      </c>
      <c r="G9" s="34">
        <f t="shared" si="1"/>
        <v>0</v>
      </c>
      <c r="H9" s="24">
        <f t="shared" si="0"/>
        <v>0</v>
      </c>
    </row>
    <row r="10" spans="1:8" ht="26.25" thickBot="1" x14ac:dyDescent="0.3">
      <c r="A10" s="57"/>
      <c r="B10" s="31" t="s">
        <v>35</v>
      </c>
      <c r="C10" s="33" t="s">
        <v>1</v>
      </c>
      <c r="D10" s="63"/>
      <c r="E10" s="26">
        <v>1.5</v>
      </c>
      <c r="F10" s="33">
        <v>9</v>
      </c>
      <c r="G10" s="34">
        <f t="shared" si="1"/>
        <v>0</v>
      </c>
      <c r="H10" s="24">
        <f t="shared" si="0"/>
        <v>0</v>
      </c>
    </row>
    <row r="11" spans="1:8" ht="26.25" thickBot="1" x14ac:dyDescent="0.3">
      <c r="A11" s="57"/>
      <c r="B11" s="31" t="s">
        <v>36</v>
      </c>
      <c r="C11" s="33" t="s">
        <v>1</v>
      </c>
      <c r="D11" s="65"/>
      <c r="E11" s="32">
        <v>1</v>
      </c>
      <c r="F11" s="33">
        <v>6</v>
      </c>
      <c r="G11" s="34">
        <f t="shared" si="1"/>
        <v>0</v>
      </c>
      <c r="H11" s="24">
        <f t="shared" si="0"/>
        <v>0</v>
      </c>
    </row>
    <row r="12" spans="1:8" ht="15.75" thickBot="1" x14ac:dyDescent="0.3">
      <c r="A12" s="57"/>
      <c r="B12" s="31" t="s">
        <v>37</v>
      </c>
      <c r="C12" s="33" t="s">
        <v>21</v>
      </c>
      <c r="D12" s="66"/>
      <c r="E12" s="26">
        <v>4</v>
      </c>
      <c r="F12" s="33">
        <v>16</v>
      </c>
      <c r="G12" s="34">
        <f t="shared" si="1"/>
        <v>0</v>
      </c>
      <c r="H12" s="24">
        <f t="shared" si="0"/>
        <v>0</v>
      </c>
    </row>
    <row r="13" spans="1:8" ht="26.25" thickBot="1" x14ac:dyDescent="0.3">
      <c r="A13" s="57"/>
      <c r="B13" s="31" t="s">
        <v>38</v>
      </c>
      <c r="C13" s="33" t="s">
        <v>1</v>
      </c>
      <c r="D13" s="66"/>
      <c r="E13" s="26">
        <v>1</v>
      </c>
      <c r="F13" s="33">
        <v>6</v>
      </c>
      <c r="G13" s="34">
        <f t="shared" si="1"/>
        <v>0</v>
      </c>
      <c r="H13" s="24">
        <f t="shared" si="0"/>
        <v>0</v>
      </c>
    </row>
    <row r="14" spans="1:8" ht="15.75" thickBot="1" x14ac:dyDescent="0.3">
      <c r="A14" s="57"/>
      <c r="B14" s="52" t="s">
        <v>29</v>
      </c>
      <c r="C14" s="33" t="s">
        <v>2</v>
      </c>
      <c r="D14" s="66"/>
      <c r="E14" s="26">
        <v>2</v>
      </c>
      <c r="F14" s="33">
        <v>10</v>
      </c>
      <c r="G14" s="34">
        <f t="shared" si="1"/>
        <v>0</v>
      </c>
      <c r="H14" s="24">
        <f t="shared" si="0"/>
        <v>0</v>
      </c>
    </row>
    <row r="15" spans="1:8" ht="27" thickBot="1" x14ac:dyDescent="0.3">
      <c r="A15" s="57"/>
      <c r="B15" s="53" t="s">
        <v>30</v>
      </c>
      <c r="C15" s="33" t="s">
        <v>2</v>
      </c>
      <c r="D15" s="67"/>
      <c r="E15" s="28">
        <v>1</v>
      </c>
      <c r="F15" s="33">
        <v>10</v>
      </c>
      <c r="G15" s="34">
        <f t="shared" si="1"/>
        <v>0</v>
      </c>
      <c r="H15" s="24">
        <f t="shared" si="0"/>
        <v>0</v>
      </c>
    </row>
    <row r="16" spans="1:8" ht="41.25" customHeight="1" thickBot="1" x14ac:dyDescent="0.3">
      <c r="A16" s="58"/>
      <c r="B16" s="54" t="s">
        <v>31</v>
      </c>
      <c r="C16" s="33" t="s">
        <v>1</v>
      </c>
      <c r="D16" s="68"/>
      <c r="E16" s="29">
        <v>-5</v>
      </c>
      <c r="F16" s="35">
        <v>-20</v>
      </c>
      <c r="G16" s="34">
        <f t="shared" si="1"/>
        <v>0</v>
      </c>
      <c r="H16" s="24">
        <f>IF(G16&lt;=F16,F16,G16)</f>
        <v>0</v>
      </c>
    </row>
    <row r="17" spans="1:8" ht="24" customHeight="1" thickBot="1" x14ac:dyDescent="0.3">
      <c r="A17" s="10"/>
      <c r="B17" s="1"/>
      <c r="C17" s="9"/>
      <c r="D17" s="8"/>
      <c r="E17" s="11"/>
      <c r="F17" s="11"/>
      <c r="G17" s="23" t="s">
        <v>14</v>
      </c>
      <c r="H17" s="12">
        <f>SUM(H6:H16)</f>
        <v>0</v>
      </c>
    </row>
    <row r="18" spans="1:8" ht="52.9" customHeight="1" x14ac:dyDescent="0.25">
      <c r="A18" s="10"/>
      <c r="B18" s="39" t="s">
        <v>20</v>
      </c>
      <c r="C18" s="39"/>
      <c r="D18" s="39"/>
      <c r="E18" s="11"/>
      <c r="F18" s="11"/>
      <c r="G18" s="11"/>
      <c r="H18" s="11"/>
    </row>
    <row r="19" spans="1:8" ht="25.5" customHeight="1" x14ac:dyDescent="0.25">
      <c r="A19" s="10"/>
      <c r="B19" s="22"/>
      <c r="C19" s="22"/>
      <c r="D19" s="22"/>
      <c r="E19" s="11"/>
      <c r="F19" s="11"/>
      <c r="G19" s="11"/>
      <c r="H19" s="11"/>
    </row>
    <row r="20" spans="1:8" ht="15.75" thickBot="1" x14ac:dyDescent="0.3"/>
    <row r="21" spans="1:8" ht="31.5" customHeight="1" thickBot="1" x14ac:dyDescent="0.3">
      <c r="B21" s="41" t="s">
        <v>23</v>
      </c>
      <c r="C21" s="42"/>
      <c r="D21" s="43"/>
    </row>
    <row r="22" spans="1:8" ht="288.75" customHeight="1" thickBot="1" x14ac:dyDescent="0.3">
      <c r="B22" s="36" t="s">
        <v>27</v>
      </c>
      <c r="C22" s="37"/>
      <c r="D22" s="38"/>
    </row>
    <row r="23" spans="1:8" ht="32.25" customHeight="1" x14ac:dyDescent="0.25">
      <c r="B23" s="40" t="s">
        <v>7</v>
      </c>
      <c r="C23" s="40"/>
      <c r="D23" s="40"/>
    </row>
    <row r="24" spans="1:8" ht="46.9" customHeight="1" x14ac:dyDescent="0.25"/>
    <row r="25" spans="1:8" x14ac:dyDescent="0.25">
      <c r="B25" s="2" t="s">
        <v>8</v>
      </c>
    </row>
    <row r="35" spans="1:2" x14ac:dyDescent="0.25">
      <c r="B35" s="2" t="s">
        <v>24</v>
      </c>
    </row>
    <row r="46" spans="1:2" x14ac:dyDescent="0.25">
      <c r="A46" s="13"/>
    </row>
    <row r="47" spans="1:2" ht="15" customHeight="1" x14ac:dyDescent="0.25">
      <c r="A47" s="14" t="s">
        <v>16</v>
      </c>
    </row>
    <row r="48" spans="1:2" ht="15" customHeight="1" x14ac:dyDescent="0.25">
      <c r="A48" s="15" t="s">
        <v>17</v>
      </c>
    </row>
  </sheetData>
  <sheetProtection algorithmName="SHA-512" hashValue="usbuohRS5oFXjNlyTufcWpIc5W4XoN33YBgz1VIt+Q5a4+tA/raazCm8+Z4XlOvSlCn5443qpSdZLFCSwDFHRQ==" saltValue="6uI0OyulN2n7i+OMxNFkJg==" spinCount="100000" sheet="1" objects="1" scenarios="1" selectLockedCells="1"/>
  <mergeCells count="13">
    <mergeCell ref="A14:A15"/>
    <mergeCell ref="A6:A13"/>
    <mergeCell ref="A1:H1"/>
    <mergeCell ref="A4:C4"/>
    <mergeCell ref="G2:H2"/>
    <mergeCell ref="D2:F2"/>
    <mergeCell ref="D3:F3"/>
    <mergeCell ref="D4:E4"/>
    <mergeCell ref="G3:H3"/>
    <mergeCell ref="B22:D22"/>
    <mergeCell ref="B18:D18"/>
    <mergeCell ref="B23:D23"/>
    <mergeCell ref="B21:D21"/>
  </mergeCells>
  <pageMargins left="0.78740157480314965" right="0.78740157480314965" top="0.98425196850393704" bottom="0.98425196850393704" header="0.51181102362204722" footer="0.51181102362204722"/>
  <pageSetup paperSize="9" scale="86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corina</cp:lastModifiedBy>
  <cp:lastPrinted>2011-07-22T17:25:02Z</cp:lastPrinted>
  <dcterms:created xsi:type="dcterms:W3CDTF">2009-05-22T18:41:14Z</dcterms:created>
  <dcterms:modified xsi:type="dcterms:W3CDTF">2016-04-20T18:34:14Z</dcterms:modified>
</cp:coreProperties>
</file>